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2"/>
  </bookViews>
  <sheets>
    <sheet name="Титульный" sheetId="1" r:id="rId1"/>
    <sheet name="ТС показатели" sheetId="2" r:id="rId2"/>
    <sheet name="Ссылки на публикации" sheetId="3" r:id="rId3"/>
  </sheets>
  <externalReferences>
    <externalReference r:id="rId6"/>
  </externalReferences>
  <definedNames>
    <definedName name="activity">#N/A</definedName>
    <definedName name="activity_zag">'Титульный'!$E$26</definedName>
    <definedName name="add_kind_of_fuels">'ТС показатели'!$F$27</definedName>
    <definedName name="anscount" hidden="1">1</definedName>
    <definedName name="checkCell_2">'ТС показатели'!$E$18:$H$71</definedName>
    <definedName name="checkCell_4">'Ссылки на публикации'!$E$19:$K$51</definedName>
    <definedName name="checkPeredacha">'Титульный'!$G$29</definedName>
    <definedName name="checkProizv">'Титульный'!$G$28</definedName>
    <definedName name="checkSbyt">'Титульный'!$G$30</definedName>
    <definedName name="codeTemplate">#REF!</definedName>
    <definedName name="Date_of_publication">'Ссылки на публикации'!$H$20:$H$46</definedName>
    <definedName name="details_of_org">#N/A</definedName>
    <definedName name="details_of_org_address">'Титульный'!$G$51:$G$52</definedName>
    <definedName name="details_of_org_buhg">'Титульный'!$G$59:$G$60</definedName>
    <definedName name="details_of_org_etc">'Титульный'!$G$63:$G$66</definedName>
    <definedName name="details_of_org_main">'Титульный'!$G$55:$G$56</definedName>
    <definedName name="fil">#N/A</definedName>
    <definedName name="fil_flag">'Титульный'!$G$15</definedName>
    <definedName name="flag_ipr">'Титульный'!$G$34</definedName>
    <definedName name="godEnd">#N/A</definedName>
    <definedName name="godStart">#N/A</definedName>
    <definedName name="hide_me_column_1_1">'Титульный'!$D:$D</definedName>
    <definedName name="hide_me_column_1_2">'Титульный'!$H:$H</definedName>
    <definedName name="hide_me_column_3_1">'ТС показатели'!$D:$D</definedName>
    <definedName name="hide_me_column_3_2">'ТС показатели'!$J:$J</definedName>
    <definedName name="hide_me_column_5_1">'Ссылки на публикации'!$D:$D</definedName>
    <definedName name="hide_me_column_5_2">'Ссылки на публикации'!$L:$L</definedName>
    <definedName name="hide_me_row_1_1">'Титульный'!$48:$48</definedName>
    <definedName name="hide_me_row_1_2">'Титульный'!$46:$48</definedName>
    <definedName name="hide_me_row_3_1">'ТС показатели'!$27:$27</definedName>
    <definedName name="hide_me_row_3_2">'ТС показатели'!$48:$48</definedName>
    <definedName name="hide_me_row_5_1">'Ссылки на публикации'!$46:$46</definedName>
    <definedName name="indexPoint_3_12_1">'ТС показатели'!$I$44:$I$45</definedName>
    <definedName name="inn">#N/A</definedName>
    <definedName name="inn_zag">'Титульный'!$E$23</definedName>
    <definedName name="inv_ch5_6">#REF!,#REF!</definedName>
    <definedName name="ipr_pub">'Ссылки на публикации'!$E$20:$K$22</definedName>
    <definedName name="kind_of_activity">#REF!</definedName>
    <definedName name="kind_of_fuels">#REF!</definedName>
    <definedName name="kind_of_publication">#REF!</definedName>
    <definedName name="kind_of_tariff_unit">#REF!</definedName>
    <definedName name="kpp">#N/A</definedName>
    <definedName name="kpp_zag">'Титульный'!$E$24</definedName>
    <definedName name="LastUpdateDate_MO">'Титульный'!$E$43</definedName>
    <definedName name="LastUpdateDate_ReestrOrg">'Титульный'!$E$18</definedName>
    <definedName name="logic">#REF!</definedName>
    <definedName name="method_of_acquisition">#REF!</definedName>
    <definedName name="mo_check">'Титульный'!$F$46:$F$48</definedName>
    <definedName name="MO_LIST_19">#REF!</definedName>
    <definedName name="mr_check">'Титульный'!$E$46:$E$48</definedName>
    <definedName name="MR_LIST">#REF!</definedName>
    <definedName name="nameSource_strPublication_1">'Ссылки на публикации'!$G$21</definedName>
    <definedName name="nameSource_strPublication_2">'Ссылки на публикации'!$G$24</definedName>
    <definedName name="nameSource_strPublication_3">'Ссылки на публикации'!$G$27</definedName>
    <definedName name="nameSource_strPublication_4">'Ссылки на публикации'!$G$30</definedName>
    <definedName name="nameSource_strPublication_5">'Ссылки на публикации'!$G$33</definedName>
    <definedName name="nameSource_strPublication_6">'Ссылки на публикации'!$G$36</definedName>
    <definedName name="nameSource_strPublication_7">'Ссылки на публикации'!$G$40</definedName>
    <definedName name="nameSource_strPublication_8">'Ссылки на публикации'!$G$43</definedName>
    <definedName name="NDS">'Титульный'!$G$32</definedName>
    <definedName name="objective_of_IPR">#REF!</definedName>
    <definedName name="oktmo_check">'Титульный'!$G$46:$G$48</definedName>
    <definedName name="org">#N/A</definedName>
    <definedName name="org_zag">'Титульный'!$E$19</definedName>
    <definedName name="region_name">#N/A</definedName>
    <definedName name="responsible_FIO">'Титульный'!$G$63</definedName>
    <definedName name="responsible_post">'Титульный'!$G$64</definedName>
    <definedName name="SKI_description">'Титульный'!$G$40</definedName>
    <definedName name="SKI_number">'Титульный'!$G$39</definedName>
    <definedName name="source_of_funding">#REF!</definedName>
    <definedName name="strPublication">'Титульный'!$G$9</definedName>
    <definedName name="unit">'Титульный'!$G$36</definedName>
    <definedName name="version">#REF!</definedName>
    <definedName name="Website_address_internet">'Ссылки на публикации'!$K$20:$K$46</definedName>
    <definedName name="website_strPublication_1">'Ссылки на публикации'!$K$21</definedName>
    <definedName name="website_strPublication_2">'Ссылки на публикации'!$K$24</definedName>
    <definedName name="website_strPublication_3">'Ссылки на публикации'!$K$27</definedName>
    <definedName name="website_strPublication_4">'Ссылки на публикации'!$K$30</definedName>
    <definedName name="website_strPublication_5">'Ссылки на публикации'!$K$33</definedName>
    <definedName name="website_strPublication_6">'Ссылки на публикации'!$K$36</definedName>
    <definedName name="website_strPublication_7">'Ссылки на публикации'!$K$40</definedName>
    <definedName name="website_strPublication_8">'Ссылки на публикации'!$K$43</definedName>
  </definedNames>
  <calcPr fullCalcOnLoad="1"/>
</workbook>
</file>

<file path=xl/sharedStrings.xml><?xml version="1.0" encoding="utf-8"?>
<sst xmlns="http://schemas.openxmlformats.org/spreadsheetml/2006/main" count="359" uniqueCount="249">
  <si>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</si>
  <si>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</si>
  <si>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№ п/п</t>
  </si>
  <si>
    <t>Содержание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</si>
  <si>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</si>
  <si>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</si>
  <si>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</si>
  <si>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</si>
  <si>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</si>
  <si>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1.2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</si>
  <si>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</si>
  <si>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</si>
  <si>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Сайт в сети Интернет</t>
  </si>
  <si>
    <t>www.nks-dzr.ru</t>
  </si>
  <si>
    <t>29.12.2012</t>
  </si>
  <si>
    <t>x</t>
  </si>
  <si>
    <t>1.2.2</t>
  </si>
  <si>
    <t>Печатное издание</t>
  </si>
  <si>
    <t>1.3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</si>
  <si>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</si>
  <si>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</si>
  <si>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</si>
  <si>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1.4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</si>
  <si>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горячего водоснабжения</t>
  </si>
  <si>
    <t>1.4.1</t>
  </si>
  <si>
    <t>1.4.2</t>
  </si>
  <si>
    <t>1.5</t>
  </si>
  <si>
    <t>Форма заявки на подключение к системе теплоснабжения</t>
  </si>
  <si>
    <t>1.5.1</t>
  </si>
  <si>
    <t>1.5.2</t>
  </si>
  <si>
    <t>1.6</t>
  </si>
  <si>
    <t>Перечень и формы документов, представляемых одновременно с заявкой на подключение к системе теплоснабжения</t>
  </si>
  <si>
    <t>1.6.1</t>
  </si>
  <si>
    <t>1.6.2</t>
  </si>
  <si>
    <t>1.7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</si>
  <si>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теплоснабжения,</t>
  </si>
  <si>
    <t>принятии решения и уведомлении о принятом решении</t>
  </si>
  <si>
    <r>
      <rPr>
        <sz val="9"/>
        <rFont val="Tahoma"/>
        <family val="2"/>
      </rPr>
      <t>1.</t>
    </r>
    <r>
      <rPr>
        <sz val="9"/>
        <rFont val="Tahoma"/>
        <family val="2"/>
      </rPr>
      <t>7.1</t>
    </r>
  </si>
  <si>
    <r>
      <rPr>
        <sz val="9"/>
        <rFont val="Tahoma"/>
        <family val="2"/>
      </rPr>
      <t>1.</t>
    </r>
    <r>
      <rPr>
        <sz val="9"/>
        <rFont val="Tahoma"/>
        <family val="2"/>
      </rPr>
      <t>7.2</t>
    </r>
  </si>
  <si>
    <t>1.8</t>
  </si>
  <si>
    <t>Наименование и контакты службы, ответственной за прием и обработку заявок на подключение к системе теплоснабжения</t>
  </si>
  <si>
    <t>1.8.1</t>
  </si>
  <si>
    <t>1.8.2</t>
  </si>
  <si>
    <t>Добавить запись</t>
  </si>
  <si>
    <t>Справочно: Контакты службы, ответственной за прием и обработку заявок на подключение к системе теплоснабжения</t>
  </si>
  <si>
    <t>2.1</t>
  </si>
  <si>
    <t>Адрес</t>
  </si>
  <si>
    <t>607950, г.Н.Новгород, ул.Алексеевская. 10/16</t>
  </si>
  <si>
    <t>2.2</t>
  </si>
  <si>
    <t>(код) Номер телефона</t>
  </si>
  <si>
    <t xml:space="preserve"> +7 (831) 257-71-11  доб. 22-50, 22-39</t>
  </si>
  <si>
    <t>2.3</t>
  </si>
  <si>
    <t>E-mail</t>
  </si>
  <si>
    <t>d.chernyadev@ies-holding.com; o.stepanov@ies-holding.com</t>
  </si>
  <si>
    <t>2.4</t>
  </si>
  <si>
    <t>*</t>
  </si>
  <si>
    <t xml:space="preserve">Источники публикации сообщаются в течение 5 рабочих дней со дня размещения информации на сайте в сети Интернет. 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</si>
  <si>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</si>
  <si>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</si>
  <si>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Интернет).</t>
  </si>
  <si>
    <t>two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</si>
  <si>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</si>
  <si>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</si>
  <si>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</si>
  <si>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</si>
  <si>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</si>
  <si>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</si>
  <si>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</si>
  <si>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</si>
  <si>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</si>
  <si>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</si>
  <si>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</si>
  <si>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</si>
  <si>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</si>
  <si>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</si>
  <si>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</si>
  <si>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</si>
  <si>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</si>
  <si>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</si>
  <si>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</si>
  <si>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</si>
  <si>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</si>
  <si>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</si>
  <si>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</si>
  <si>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</si>
  <si>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</si>
  <si>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</si>
  <si>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</si>
  <si>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</si>
  <si>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</si>
  <si>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</si>
  <si>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</si>
  <si>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</si>
  <si>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</si>
  <si>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</si>
  <si>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</si>
  <si>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</si>
  <si>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</si>
  <si>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</si>
  <si>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</si>
  <si>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</si>
  <si>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</si>
  <si>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</si>
  <si>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</si>
  <si>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</si>
  <si>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</si>
  <si>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</si>
  <si>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</si>
  <si>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</si>
  <si>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</si>
  <si>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</si>
  <si>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</si>
  <si>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</si>
  <si>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</si>
  <si>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</si>
  <si>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</si>
  <si>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</si>
  <si>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</si>
  <si>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</si>
  <si>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</si>
  <si>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Удалить запись</t>
  </si>
  <si>
    <t>3.14</t>
  </si>
  <si>
    <t>Недополученный по независящим причинам доход</t>
  </si>
  <si>
    <t>4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</si>
  <si>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</si>
  <si>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>5</t>
  </si>
  <si>
    <t xml:space="preserve">Чистая прибыль от регулируемого вида деятельности 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</si>
  <si>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</si>
  <si>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</si>
  <si>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</si>
  <si>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</si>
  <si>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</si>
  <si>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</si>
  <si>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</si>
  <si>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</si>
  <si>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</si>
  <si>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</si>
  <si>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</si>
  <si>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</si>
  <si>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</si>
  <si>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</si>
  <si>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</si>
  <si>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</si>
  <si>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</si>
  <si>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</si>
  <si>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</si>
  <si>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</si>
  <si>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</si>
  <si>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</si>
  <si>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</si>
  <si>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</si>
  <si>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</si>
  <si>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</si>
  <si>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</si>
  <si>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Протяженность магистральных сетей и тепловых вводов (в однотрубном исчислении)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</si>
  <si>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</si>
  <si>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</si>
  <si>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</si>
  <si>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</si>
  <si>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</si>
  <si>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ед.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</si>
  <si>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</si>
  <si>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</si>
  <si>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</si>
  <si>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</si>
  <si>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</si>
  <si>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>Среднесписочная численность основного производственного персонала</t>
  </si>
  <si>
    <t>чел.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</si>
  <si>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</si>
  <si>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</si>
  <si>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</si>
  <si>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</si>
  <si>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</si>
  <si>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</si>
  <si>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</si>
  <si>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</si>
  <si>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</si>
  <si>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</si>
  <si>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Комментарии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</si>
  <si>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</si>
  <si>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Показатели подлежащие раскрытию в сфере теплоснабжения и сфере оказания услуг по передаче тепловой энергии (План)</t>
  </si>
  <si>
    <t>Создать печатную форму</t>
  </si>
  <si>
    <t>Субъект РФ</t>
  </si>
  <si>
    <t>Нижегородская область</t>
  </si>
  <si>
    <t>L0</t>
  </si>
  <si>
    <t>Признак филиала</t>
  </si>
  <si>
    <t>Публикация</t>
  </si>
  <si>
    <t>на официальном сайте организации</t>
  </si>
  <si>
    <t>Период регулирования</t>
  </si>
  <si>
    <t>Начало очередного периода регулирования</t>
  </si>
  <si>
    <t>01.01.2013</t>
  </si>
  <si>
    <t>Окончание очередного периода регулирования</t>
  </si>
  <si>
    <t>31.12.2013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</si>
  <si>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</si>
  <si>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</si>
  <si>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28.12.2012 9:44:04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</si>
  <si>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</si>
  <si>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</si>
  <si>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</si>
  <si>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</si>
  <si>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</si>
  <si>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</si>
  <si>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</si>
  <si>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деятельности, на которую установлен тариф</t>
  </si>
  <si>
    <t>Нет производства т/э</t>
  </si>
  <si>
    <t>Производство</t>
  </si>
  <si>
    <t>Передача</t>
  </si>
  <si>
    <t>да</t>
  </si>
  <si>
    <t>Сбыт</t>
  </si>
  <si>
    <t>Режим налогообложения</t>
  </si>
  <si>
    <t>общий</t>
  </si>
  <si>
    <t>Организация выполняет инвестиционную программу</t>
  </si>
  <si>
    <t>Вид тарифа на передачу тепловой энергии</t>
  </si>
  <si>
    <t>руб./Гкал</t>
  </si>
  <si>
    <t>Система теплоснабжения</t>
  </si>
  <si>
    <t>Условный порядковый номер</t>
  </si>
  <si>
    <t>Описание</t>
  </si>
  <si>
    <t>г. Дзержинск</t>
  </si>
  <si>
    <t>Дата последнего обновления реестра МР/МО: 28.12.2012 9:45:50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</si>
  <si>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</si>
  <si>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</si>
  <si>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</si>
  <si>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</si>
  <si>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</si>
  <si>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</si>
  <si>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</si>
  <si>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</si>
  <si>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</si>
  <si>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</si>
  <si>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</si>
  <si>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 xml:space="preserve">603000, г. Н. Новгород, ул. Чаадаева, д. 2 </t>
  </si>
  <si>
    <t>Почтовый адрес:</t>
  </si>
  <si>
    <t>606010 Нижегородская обл., г.Дзержинск, пр. Ленина, 100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</si>
  <si>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</si>
  <si>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</si>
  <si>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</si>
  <si>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</si>
  <si>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 +7 (831) 257-71-11</t>
  </si>
  <si>
    <t>Главный бухгалтер</t>
  </si>
  <si>
    <t>Романова Светлана Викторовна</t>
  </si>
  <si>
    <t>+7 (8313) 25-38-13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</si>
  <si>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</si>
  <si>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</si>
  <si>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</si>
  <si>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</si>
  <si>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>+7 (831) 257-71-11 (доб.21-77)</t>
  </si>
  <si>
    <t>e-mail:</t>
  </si>
  <si>
    <t>e.lyubimova@ies-holding.com</t>
  </si>
  <si>
    <t>ОАО "Нижегородские коммунальные системы", 2013г.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</si>
</sst>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  <numFmt numFmtId="207" formatCode="#,##0.0000"/>
  </numFmts>
  <fonts count="137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u val="single"/>
      <sz val="10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9"/>
      <name val="Tahoma"/>
      <family val="2"/>
    </font>
    <font>
      <b/>
      <sz val="9"/>
      <color indexed="10"/>
      <name val="Tahoma"/>
      <family val="2"/>
    </font>
    <font>
      <b/>
      <u val="single"/>
      <sz val="10"/>
      <color indexed="12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9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1784">
    <xf numFmtId="49" fontId="0" fillId="0" borderId="0" applyBorder="0">
      <alignment vertical="top"/>
      <protection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164" fontId="12" fillId="0" borderId="0">
      <alignment vertical="top"/>
      <protection/>
    </xf>
    <xf numFmtId="164" fontId="13" fillId="0" borderId="0">
      <alignment vertical="top"/>
      <protection/>
    </xf>
    <xf numFmtId="165" fontId="13" fillId="2" borderId="0">
      <alignment vertical="top"/>
      <protection/>
    </xf>
    <xf numFmtId="164" fontId="13" fillId="3" borderId="0">
      <alignment vertical="top"/>
      <protection/>
    </xf>
    <xf numFmtId="40" fontId="14" fillId="0" borderId="0" applyFont="0" applyFill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166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66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67" fontId="4" fillId="4" borderId="1">
      <alignment wrapText="1"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66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8" fontId="2" fillId="0" borderId="0" applyFont="0" applyFill="0" applyBorder="0" applyAlignment="0" applyProtection="0"/>
    <xf numFmtId="169" fontId="16" fillId="0" borderId="2">
      <alignment/>
      <protection locked="0"/>
    </xf>
    <xf numFmtId="170" fontId="16" fillId="0" borderId="0">
      <alignment/>
      <protection locked="0"/>
    </xf>
    <xf numFmtId="171" fontId="16" fillId="0" borderId="0">
      <alignment/>
      <protection locked="0"/>
    </xf>
    <xf numFmtId="170" fontId="16" fillId="0" borderId="0">
      <alignment/>
      <protection locked="0"/>
    </xf>
    <xf numFmtId="171" fontId="16" fillId="0" borderId="0">
      <alignment/>
      <protection locked="0"/>
    </xf>
    <xf numFmtId="172" fontId="16" fillId="0" borderId="0">
      <alignment/>
      <protection locked="0"/>
    </xf>
    <xf numFmtId="169" fontId="17" fillId="0" borderId="0">
      <alignment/>
      <protection locked="0"/>
    </xf>
    <xf numFmtId="169" fontId="17" fillId="0" borderId="0">
      <alignment/>
      <protection locked="0"/>
    </xf>
    <xf numFmtId="169" fontId="16" fillId="0" borderId="2">
      <alignment/>
      <protection locked="0"/>
    </xf>
    <xf numFmtId="0" fontId="18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21" fillId="31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21" fillId="3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1" fillId="3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1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21" fillId="3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3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173" fontId="2" fillId="0" borderId="3">
      <alignment/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>
      <protection/>
    </xf>
    <xf numFmtId="0" fontId="23" fillId="0" borderId="0">
      <alignment/>
      <protection/>
    </xf>
    <xf numFmtId="0" fontId="24" fillId="2" borderId="4" applyNumberFormat="0" applyAlignment="0" applyProtection="0"/>
    <xf numFmtId="0" fontId="25" fillId="41" borderId="5" applyNumberFormat="0" applyAlignment="0" applyProtection="0"/>
    <xf numFmtId="0" fontId="26" fillId="0" borderId="6">
      <alignment horizontal="left" vertical="center"/>
      <protection/>
    </xf>
    <xf numFmtId="4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8" fillId="0" borderId="0" applyFont="0" applyFill="0" applyBorder="0" applyAlignment="0" applyProtection="0"/>
    <xf numFmtId="173" fontId="29" fillId="9" borderId="3">
      <alignment/>
      <protection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  <protection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166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80" fontId="30" fillId="0" borderId="0" applyFont="0" applyFill="0" applyBorder="0" applyAlignment="0" applyProtection="0"/>
    <xf numFmtId="37" fontId="4" fillId="0" borderId="0">
      <alignment/>
      <protection/>
    </xf>
    <xf numFmtId="0" fontId="33" fillId="0" borderId="0" applyNumberFormat="0" applyFill="0" applyBorder="0" applyAlignment="0" applyProtection="0"/>
    <xf numFmtId="181" fontId="34" fillId="0" borderId="0" applyFill="0" applyBorder="0" applyAlignment="0" applyProtection="0"/>
    <xf numFmtId="181" fontId="12" fillId="0" borderId="0" applyFill="0" applyBorder="0" applyAlignment="0" applyProtection="0"/>
    <xf numFmtId="181" fontId="35" fillId="0" borderId="0" applyFill="0" applyBorder="0" applyAlignment="0" applyProtection="0"/>
    <xf numFmtId="181" fontId="36" fillId="0" borderId="0" applyFill="0" applyBorder="0" applyAlignment="0" applyProtection="0"/>
    <xf numFmtId="181" fontId="37" fillId="0" borderId="0" applyFill="0" applyBorder="0" applyAlignment="0" applyProtection="0"/>
    <xf numFmtId="181" fontId="38" fillId="0" borderId="0" applyFill="0" applyBorder="0" applyAlignment="0" applyProtection="0"/>
    <xf numFmtId="181" fontId="39" fillId="0" borderId="0" applyFill="0" applyBorder="0" applyAlignment="0" applyProtection="0"/>
    <xf numFmtId="2" fontId="28" fillId="0" borderId="0" applyFont="0" applyFill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Fill="0" applyBorder="0" applyProtection="0">
      <alignment horizontal="left"/>
    </xf>
    <xf numFmtId="0" fontId="43" fillId="3" borderId="0" applyNumberFormat="0" applyBorder="0" applyAlignment="0" applyProtection="0"/>
    <xf numFmtId="164" fontId="4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82" fontId="44" fillId="3" borderId="0" applyNumberFormat="0" applyFont="0" applyAlignment="0">
      <protection/>
    </xf>
    <xf numFmtId="0" fontId="45" fillId="0" borderId="0" applyProtection="0">
      <alignment horizontal="right"/>
    </xf>
    <xf numFmtId="0" fontId="46" fillId="0" borderId="0">
      <alignment vertical="top"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2" fontId="50" fillId="42" borderId="0" applyAlignment="0">
      <protection locked="0"/>
    </xf>
    <xf numFmtId="166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0" fontId="10" fillId="0" borderId="0" applyNumberFormat="0" applyFill="0" applyBorder="0" applyAlignment="0" applyProtection="0"/>
    <xf numFmtId="173" fontId="4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183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166" fontId="13" fillId="0" borderId="0">
      <alignment vertical="top"/>
      <protection/>
    </xf>
    <xf numFmtId="166" fontId="13" fillId="2" borderId="0">
      <alignment vertical="top"/>
      <protection/>
    </xf>
    <xf numFmtId="38" fontId="13" fillId="2" borderId="0">
      <alignment vertical="top"/>
      <protection/>
    </xf>
    <xf numFmtId="38" fontId="13" fillId="2" borderId="0">
      <alignment vertical="top"/>
      <protection/>
    </xf>
    <xf numFmtId="38" fontId="13" fillId="0" borderId="0">
      <alignment vertical="top"/>
      <protection/>
    </xf>
    <xf numFmtId="184" fontId="13" fillId="3" borderId="0">
      <alignment vertical="top"/>
      <protection/>
    </xf>
    <xf numFmtId="38" fontId="13" fillId="0" borderId="0">
      <alignment vertical="top"/>
      <protection/>
    </xf>
    <xf numFmtId="0" fontId="56" fillId="0" borderId="11" applyNumberFormat="0" applyFill="0" applyAlignment="0" applyProtection="0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7" fontId="58" fillId="0" borderId="6">
      <alignment horizontal="right"/>
      <protection locked="0"/>
    </xf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8" fillId="0" borderId="13">
      <alignment/>
      <protection/>
    </xf>
    <xf numFmtId="0" fontId="60" fillId="0" borderId="0" applyNumberFormat="0" applyFill="0" applyBorder="0" applyAlignment="0" applyProtection="0"/>
    <xf numFmtId="190" fontId="2" fillId="0" borderId="0">
      <alignment/>
      <protection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43" borderId="14" applyNumberFormat="0" applyFont="0" applyAlignment="0" applyProtection="0"/>
    <xf numFmtId="191" fontId="2" fillId="0" borderId="0" applyFont="0" applyAlignment="0"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" fillId="0" borderId="0">
      <alignment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64" fillId="2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7" fillId="4" borderId="17">
      <alignment/>
      <protection/>
    </xf>
    <xf numFmtId="37" fontId="67" fillId="4" borderId="17">
      <alignment/>
      <protection/>
    </xf>
    <xf numFmtId="0" fontId="62" fillId="0" borderId="0" applyNumberFormat="0">
      <alignment horizontal="left"/>
      <protection/>
    </xf>
    <xf numFmtId="196" fontId="68" fillId="0" borderId="18" applyBorder="0">
      <alignment horizontal="right"/>
      <protection locked="0"/>
    </xf>
    <xf numFmtId="49" fontId="69" fillId="0" borderId="6" applyNumberFormat="0">
      <alignment horizontal="left" vertical="center"/>
      <protection/>
    </xf>
    <xf numFmtId="0" fontId="70" fillId="0" borderId="19">
      <alignment vertical="center"/>
      <protection/>
    </xf>
    <xf numFmtId="4" fontId="71" fillId="4" borderId="15" applyNumberFormat="0" applyProtection="0">
      <alignment vertical="center"/>
    </xf>
    <xf numFmtId="4" fontId="72" fillId="4" borderId="15" applyNumberFormat="0" applyProtection="0">
      <alignment vertical="center"/>
    </xf>
    <xf numFmtId="4" fontId="71" fillId="4" borderId="15" applyNumberFormat="0" applyProtection="0">
      <alignment horizontal="left" vertical="center" indent="1"/>
    </xf>
    <xf numFmtId="4" fontId="71" fillId="4" borderId="15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4" fontId="71" fillId="7" borderId="15" applyNumberFormat="0" applyProtection="0">
      <alignment horizontal="right" vertical="center"/>
    </xf>
    <xf numFmtId="4" fontId="71" fillId="18" borderId="15" applyNumberFormat="0" applyProtection="0">
      <alignment horizontal="right" vertical="center"/>
    </xf>
    <xf numFmtId="4" fontId="71" fillId="38" borderId="15" applyNumberFormat="0" applyProtection="0">
      <alignment horizontal="right" vertical="center"/>
    </xf>
    <xf numFmtId="4" fontId="71" fillId="20" borderId="15" applyNumberFormat="0" applyProtection="0">
      <alignment horizontal="right" vertical="center"/>
    </xf>
    <xf numFmtId="4" fontId="71" fillId="30" borderId="15" applyNumberFormat="0" applyProtection="0">
      <alignment horizontal="right" vertical="center"/>
    </xf>
    <xf numFmtId="4" fontId="71" fillId="40" borderId="15" applyNumberFormat="0" applyProtection="0">
      <alignment horizontal="right" vertical="center"/>
    </xf>
    <xf numFmtId="4" fontId="71" fillId="39" borderId="15" applyNumberFormat="0" applyProtection="0">
      <alignment horizontal="right" vertical="center"/>
    </xf>
    <xf numFmtId="4" fontId="71" fillId="44" borderId="15" applyNumberFormat="0" applyProtection="0">
      <alignment horizontal="right" vertical="center"/>
    </xf>
    <xf numFmtId="4" fontId="71" fillId="19" borderId="15" applyNumberFormat="0" applyProtection="0">
      <alignment horizontal="right" vertical="center"/>
    </xf>
    <xf numFmtId="4" fontId="73" fillId="45" borderId="15" applyNumberFormat="0" applyProtection="0">
      <alignment horizontal="left" vertical="center" indent="1"/>
    </xf>
    <xf numFmtId="4" fontId="71" fillId="46" borderId="20" applyNumberFormat="0" applyProtection="0">
      <alignment horizontal="left" vertical="center" indent="1"/>
    </xf>
    <xf numFmtId="4" fontId="74" fillId="47" borderId="0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4" fontId="71" fillId="46" borderId="15" applyNumberFormat="0" applyProtection="0">
      <alignment horizontal="left" vertical="center" indent="1"/>
    </xf>
    <xf numFmtId="4" fontId="71" fillId="48" borderId="15" applyNumberFormat="0" applyProtection="0">
      <alignment horizontal="left" vertical="center" indent="1"/>
    </xf>
    <xf numFmtId="0" fontId="4" fillId="48" borderId="15" applyNumberFormat="0" applyProtection="0">
      <alignment horizontal="left" vertical="center" indent="1"/>
    </xf>
    <xf numFmtId="0" fontId="4" fillId="48" borderId="15" applyNumberFormat="0" applyProtection="0">
      <alignment horizontal="left" vertical="center" indent="1"/>
    </xf>
    <xf numFmtId="0" fontId="4" fillId="41" borderId="15" applyNumberFormat="0" applyProtection="0">
      <alignment horizontal="left" vertical="center" indent="1"/>
    </xf>
    <xf numFmtId="0" fontId="4" fillId="41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1" fillId="43" borderId="15" applyNumberFormat="0" applyProtection="0">
      <alignment vertical="center"/>
    </xf>
    <xf numFmtId="4" fontId="72" fillId="43" borderId="15" applyNumberFormat="0" applyProtection="0">
      <alignment vertical="center"/>
    </xf>
    <xf numFmtId="4" fontId="71" fillId="43" borderId="15" applyNumberFormat="0" applyProtection="0">
      <alignment horizontal="left" vertical="center" indent="1"/>
    </xf>
    <xf numFmtId="4" fontId="71" fillId="43" borderId="15" applyNumberFormat="0" applyProtection="0">
      <alignment horizontal="left" vertical="center" indent="1"/>
    </xf>
    <xf numFmtId="4" fontId="71" fillId="46" borderId="15" applyNumberFormat="0" applyProtection="0">
      <alignment horizontal="right" vertical="center"/>
    </xf>
    <xf numFmtId="4" fontId="72" fillId="46" borderId="15" applyNumberFormat="0" applyProtection="0">
      <alignment horizontal="right" vertical="center"/>
    </xf>
    <xf numFmtId="0" fontId="4" fillId="6" borderId="15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0" fontId="75" fillId="0" borderId="0">
      <alignment/>
      <protection/>
    </xf>
    <xf numFmtId="4" fontId="76" fillId="46" borderId="15" applyNumberFormat="0" applyProtection="0">
      <alignment horizontal="right" vertical="center"/>
    </xf>
    <xf numFmtId="0" fontId="30" fillId="0" borderId="0">
      <alignment horizontal="left" vertical="center" wrapText="1"/>
      <protection/>
    </xf>
    <xf numFmtId="0" fontId="4" fillId="0" borderId="0">
      <alignment/>
      <protection/>
    </xf>
    <xf numFmtId="0" fontId="11" fillId="0" borderId="0">
      <alignment/>
      <protection/>
    </xf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49" borderId="0" applyBorder="0" applyProtection="0">
      <alignment horizontal="centerContinuous" vertical="center"/>
    </xf>
    <xf numFmtId="0" fontId="78" fillId="50" borderId="16" applyBorder="0" applyProtection="0">
      <alignment horizontal="centerContinuous" vertical="center"/>
    </xf>
    <xf numFmtId="0" fontId="79" fillId="0" borderId="0">
      <alignment/>
      <protection/>
    </xf>
    <xf numFmtId="166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0" fontId="63" fillId="0" borderId="0">
      <alignment/>
      <protection/>
    </xf>
    <xf numFmtId="0" fontId="81" fillId="0" borderId="0" applyFill="0" applyBorder="0" applyProtection="0">
      <alignment horizontal="left"/>
    </xf>
    <xf numFmtId="0" fontId="42" fillId="0" borderId="21" applyFill="0" applyBorder="0" applyProtection="0">
      <alignment horizontal="left" vertical="top"/>
    </xf>
    <xf numFmtId="0" fontId="82" fillId="0" borderId="0">
      <alignment horizontal="centerContinuous"/>
      <protection/>
    </xf>
    <xf numFmtId="0" fontId="83" fillId="0" borderId="21" applyFill="0" applyBorder="0" applyProtection="0">
      <alignment/>
    </xf>
    <xf numFmtId="0" fontId="83" fillId="0" borderId="0">
      <alignment/>
      <protection/>
    </xf>
    <xf numFmtId="0" fontId="84" fillId="0" borderId="0" applyFill="0" applyBorder="0" applyProtection="0">
      <alignment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22" applyNumberFormat="0" applyFill="0" applyAlignment="0" applyProtection="0"/>
    <xf numFmtId="0" fontId="88" fillId="0" borderId="7" applyFill="0" applyBorder="0" applyProtection="0">
      <alignment vertical="center"/>
    </xf>
    <xf numFmtId="0" fontId="89" fillId="0" borderId="0">
      <alignment horizontal="fill"/>
      <protection/>
    </xf>
    <xf numFmtId="0" fontId="4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21" fillId="5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21" fillId="5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21" fillId="5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21" fillId="5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21" fillId="56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0" borderId="3">
      <alignment/>
      <protection locked="0"/>
    </xf>
    <xf numFmtId="0" fontId="122" fillId="58" borderId="23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7" fontId="2" fillId="0" borderId="6">
      <alignment vertical="top" wrapText="1"/>
      <protection/>
    </xf>
    <xf numFmtId="0" fontId="123" fillId="59" borderId="24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124" fillId="59" borderId="23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94" fillId="0" borderId="6">
      <alignment vertical="top" wrapText="1"/>
      <protection/>
    </xf>
    <xf numFmtId="4" fontId="95" fillId="0" borderId="6">
      <alignment horizontal="left" vertical="center"/>
      <protection/>
    </xf>
    <xf numFmtId="4" fontId="95" fillId="0" borderId="6">
      <alignment/>
      <protection/>
    </xf>
    <xf numFmtId="4" fontId="95" fillId="60" borderId="6">
      <alignment/>
      <protection/>
    </xf>
    <xf numFmtId="4" fontId="95" fillId="61" borderId="6">
      <alignment/>
      <protection/>
    </xf>
    <xf numFmtId="4" fontId="9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198" fontId="95" fillId="0" borderId="6">
      <alignment/>
      <protection/>
    </xf>
    <xf numFmtId="198" fontId="94" fillId="0" borderId="6">
      <alignment horizontal="center" vertical="center" wrapText="1"/>
      <protection/>
    </xf>
    <xf numFmtId="198" fontId="94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20" fillId="0" borderId="0" applyFont="0" applyFill="0" applyBorder="0" applyAlignment="0" applyProtection="0"/>
    <xf numFmtId="42" fontId="1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25" fillId="0" borderId="25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26" fillId="0" borderId="26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27" fillId="0" borderId="27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28" applyBorder="0">
      <alignment horizontal="center" vertical="center" wrapText="1"/>
      <protection/>
    </xf>
    <xf numFmtId="173" fontId="29" fillId="9" borderId="3">
      <alignment/>
      <protection/>
    </xf>
    <xf numFmtId="4" fontId="0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28" fillId="0" borderId="29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63" borderId="30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199" fontId="9" fillId="3" borderId="6">
      <alignment wrapText="1"/>
      <protection/>
    </xf>
    <xf numFmtId="0" fontId="1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7" fontId="103" fillId="0" borderId="0">
      <alignment/>
      <protection/>
    </xf>
    <xf numFmtId="0" fontId="131" fillId="6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1" fontId="104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1" fontId="106" fillId="0" borderId="6">
      <alignment horizontal="left" vertical="center"/>
      <protection/>
    </xf>
    <xf numFmtId="0" fontId="132" fillId="6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8" fontId="107" fillId="0" borderId="6">
      <alignment vertical="top"/>
      <protection/>
    </xf>
    <xf numFmtId="181" fontId="108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49" fontId="9" fillId="0" borderId="1">
      <alignment horizontal="left" vertical="center"/>
      <protection/>
    </xf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09" fillId="0" borderId="6">
      <alignment/>
      <protection/>
    </xf>
    <xf numFmtId="0" fontId="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34" fillId="0" borderId="32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1" fillId="0" borderId="0">
      <alignment/>
      <protection/>
    </xf>
    <xf numFmtId="166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49" fontId="104" fillId="0" borderId="0">
      <alignment/>
      <protection/>
    </xf>
    <xf numFmtId="49" fontId="111" fillId="0" borderId="0">
      <alignment vertical="top"/>
      <protection/>
    </xf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120" fillId="0" borderId="0" applyFont="0" applyFill="0" applyBorder="0" applyAlignment="0" applyProtection="0"/>
    <xf numFmtId="41" fontId="1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6" fillId="68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204" fontId="2" fillId="0" borderId="1">
      <alignment vertical="top" wrapText="1"/>
      <protection/>
    </xf>
    <xf numFmtId="205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6" fontId="16" fillId="0" borderId="0">
      <alignment/>
      <protection locked="0"/>
    </xf>
    <xf numFmtId="49" fontId="94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0" fillId="0" borderId="6" applyNumberFormat="0" applyFill="0" applyAlignment="0" applyProtection="0"/>
    <xf numFmtId="199" fontId="2" fillId="0" borderId="0">
      <alignment/>
      <protection/>
    </xf>
    <xf numFmtId="0" fontId="4" fillId="0" borderId="0">
      <alignment/>
      <protection/>
    </xf>
  </cellStyleXfs>
  <cellXfs count="255">
    <xf numFmtId="49" fontId="0" fillId="0" borderId="0" xfId="0" applyAlignment="1">
      <alignment vertical="top"/>
    </xf>
    <xf numFmtId="49" fontId="0" fillId="0" borderId="0" xfId="0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3" fillId="0" borderId="0" xfId="1476" applyFont="1" applyProtection="1">
      <alignment/>
      <protection/>
    </xf>
    <xf numFmtId="0" fontId="0" fillId="0" borderId="0" xfId="1521" applyFont="1" applyAlignment="1" applyProtection="1">
      <alignment horizontal="right" vertical="center" wrapText="1"/>
      <protection/>
    </xf>
    <xf numFmtId="0" fontId="0" fillId="0" borderId="0" xfId="1525" applyFont="1" applyAlignment="1" applyProtection="1">
      <alignment horizontal="left" vertical="center"/>
      <protection/>
    </xf>
    <xf numFmtId="0" fontId="0" fillId="0" borderId="0" xfId="1522" applyFont="1" applyFill="1" applyAlignment="1" applyProtection="1">
      <alignment vertical="center" wrapText="1"/>
      <protection/>
    </xf>
    <xf numFmtId="0" fontId="3" fillId="0" borderId="0" xfId="1477" applyFont="1" applyProtection="1">
      <alignment/>
      <protection/>
    </xf>
    <xf numFmtId="49" fontId="0" fillId="0" borderId="34" xfId="0" applyBorder="1" applyAlignment="1" applyProtection="1">
      <alignment vertical="top"/>
      <protection/>
    </xf>
    <xf numFmtId="49" fontId="0" fillId="0" borderId="35" xfId="0" applyBorder="1" applyAlignment="1" applyProtection="1">
      <alignment vertical="top"/>
      <protection/>
    </xf>
    <xf numFmtId="0" fontId="0" fillId="69" borderId="0" xfId="0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top"/>
      <protection/>
    </xf>
    <xf numFmtId="0" fontId="0" fillId="69" borderId="36" xfId="0" applyNumberFormat="1" applyFont="1" applyFill="1" applyBorder="1" applyAlignment="1" applyProtection="1">
      <alignment/>
      <protection/>
    </xf>
    <xf numFmtId="0" fontId="0" fillId="69" borderId="37" xfId="0" applyNumberFormat="1" applyFont="1" applyFill="1" applyBorder="1" applyAlignment="1" applyProtection="1">
      <alignment/>
      <protection/>
    </xf>
    <xf numFmtId="0" fontId="7" fillId="69" borderId="37" xfId="1187" applyNumberFormat="1" applyFont="1" applyFill="1" applyBorder="1" applyAlignment="1" applyProtection="1">
      <alignment horizontal="left" wrapText="1"/>
      <protection/>
    </xf>
    <xf numFmtId="0" fontId="0" fillId="69" borderId="38" xfId="0" applyNumberFormat="1" applyFont="1" applyFill="1" applyBorder="1" applyAlignment="1" applyProtection="1">
      <alignment/>
      <protection/>
    </xf>
    <xf numFmtId="49" fontId="0" fillId="0" borderId="39" xfId="0" applyBorder="1" applyAlignment="1" applyProtection="1">
      <alignment vertical="top"/>
      <protection/>
    </xf>
    <xf numFmtId="0" fontId="0" fillId="69" borderId="21" xfId="0" applyNumberFormat="1" applyFont="1" applyFill="1" applyBorder="1" applyAlignment="1" applyProtection="1">
      <alignment/>
      <protection/>
    </xf>
    <xf numFmtId="0" fontId="0" fillId="69" borderId="40" xfId="0" applyNumberFormat="1" applyFont="1" applyFill="1" applyBorder="1" applyAlignment="1" applyProtection="1">
      <alignment/>
      <protection/>
    </xf>
    <xf numFmtId="0" fontId="5" fillId="69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21" xfId="0" applyBorder="1" applyAlignment="1" applyProtection="1">
      <alignment vertical="top"/>
      <protection/>
    </xf>
    <xf numFmtId="0" fontId="5" fillId="69" borderId="41" xfId="1523" applyNumberFormat="1" applyFont="1" applyFill="1" applyBorder="1" applyAlignment="1" applyProtection="1">
      <alignment horizontal="center" vertical="center" wrapText="1"/>
      <protection/>
    </xf>
    <xf numFmtId="0" fontId="5" fillId="69" borderId="42" xfId="1523" applyNumberFormat="1" applyFont="1" applyFill="1" applyBorder="1" applyAlignment="1" applyProtection="1">
      <alignment horizontal="center" vertical="center" wrapText="1"/>
      <protection/>
    </xf>
    <xf numFmtId="49" fontId="0" fillId="0" borderId="40" xfId="0" applyBorder="1" applyAlignment="1" applyProtection="1">
      <alignment vertical="top"/>
      <protection/>
    </xf>
    <xf numFmtId="0" fontId="8" fillId="69" borderId="0" xfId="1523" applyNumberFormat="1" applyFont="1" applyFill="1" applyBorder="1" applyAlignment="1" applyProtection="1">
      <alignment horizontal="center" vertical="center" wrapText="1"/>
      <protection/>
    </xf>
    <xf numFmtId="49" fontId="0" fillId="69" borderId="15" xfId="1523" applyNumberFormat="1" applyFont="1" applyFill="1" applyBorder="1" applyAlignment="1" applyProtection="1">
      <alignment horizontal="center" vertical="center" wrapText="1"/>
      <protection/>
    </xf>
    <xf numFmtId="0" fontId="0" fillId="69" borderId="43" xfId="1523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/>
      <protection/>
    </xf>
    <xf numFmtId="0" fontId="0" fillId="69" borderId="15" xfId="1523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26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26" applyNumberFormat="1" applyFont="1" applyFill="1" applyBorder="1" applyAlignment="1" applyProtection="1">
      <alignment horizontal="center" vertical="center" wrapText="1"/>
      <protection/>
    </xf>
    <xf numFmtId="14" fontId="0" fillId="69" borderId="15" xfId="1526" applyNumberFormat="1" applyFont="1" applyFill="1" applyBorder="1" applyAlignment="1" applyProtection="1">
      <alignment horizontal="center" vertical="center" wrapText="1"/>
      <protection/>
    </xf>
    <xf numFmtId="49" fontId="0" fillId="4" borderId="15" xfId="1523" applyNumberFormat="1" applyFont="1" applyFill="1" applyBorder="1" applyAlignment="1" applyProtection="1">
      <alignment horizontal="center" vertical="center" wrapText="1"/>
      <protection locked="0"/>
    </xf>
    <xf numFmtId="14" fontId="0" fillId="69" borderId="46" xfId="1526" applyNumberFormat="1" applyFont="1" applyFill="1" applyBorder="1" applyAlignment="1" applyProtection="1">
      <alignment horizontal="center" vertical="center" wrapText="1"/>
      <protection/>
    </xf>
    <xf numFmtId="0" fontId="0" fillId="69" borderId="47" xfId="1523" applyNumberFormat="1" applyFont="1" applyFill="1" applyBorder="1" applyAlignment="1" applyProtection="1">
      <alignment vertical="center"/>
      <protection/>
    </xf>
    <xf numFmtId="0" fontId="0" fillId="0" borderId="37" xfId="0" applyNumberFormat="1" applyBorder="1" applyAlignment="1" applyProtection="1">
      <alignment/>
      <protection/>
    </xf>
    <xf numFmtId="0" fontId="0" fillId="0" borderId="48" xfId="0" applyNumberFormat="1" applyBorder="1" applyAlignment="1" applyProtection="1">
      <alignment/>
      <protection/>
    </xf>
    <xf numFmtId="0" fontId="0" fillId="69" borderId="49" xfId="1523" applyNumberFormat="1" applyFont="1" applyFill="1" applyBorder="1" applyAlignment="1" applyProtection="1">
      <alignment vertical="center"/>
      <protection/>
    </xf>
    <xf numFmtId="0" fontId="0" fillId="0" borderId="50" xfId="0" applyNumberFormat="1" applyBorder="1" applyAlignment="1" applyProtection="1">
      <alignment/>
      <protection/>
    </xf>
    <xf numFmtId="0" fontId="0" fillId="0" borderId="51" xfId="0" applyNumberFormat="1" applyBorder="1" applyAlignment="1" applyProtection="1">
      <alignment/>
      <protection/>
    </xf>
    <xf numFmtId="0" fontId="0" fillId="69" borderId="49" xfId="1526" applyFont="1" applyFill="1" applyBorder="1" applyAlignment="1" applyProtection="1">
      <alignment horizontal="center" vertical="center" wrapText="1"/>
      <protection/>
    </xf>
    <xf numFmtId="49" fontId="0" fillId="69" borderId="50" xfId="1523" applyNumberFormat="1" applyFont="1" applyFill="1" applyBorder="1" applyAlignment="1" applyProtection="1">
      <alignment vertical="center" wrapText="1"/>
      <protection/>
    </xf>
    <xf numFmtId="49" fontId="0" fillId="69" borderId="51" xfId="1523" applyNumberFormat="1" applyFont="1" applyFill="1" applyBorder="1" applyAlignment="1" applyProtection="1">
      <alignment vertical="center" wrapText="1"/>
      <protection/>
    </xf>
    <xf numFmtId="0" fontId="0" fillId="70" borderId="43" xfId="1523" applyNumberFormat="1" applyFont="1" applyFill="1" applyBorder="1" applyAlignment="1" applyProtection="1">
      <alignment horizontal="center" wrapText="1"/>
      <protection/>
    </xf>
    <xf numFmtId="0" fontId="7" fillId="70" borderId="44" xfId="1190" applyFont="1" applyFill="1" applyBorder="1" applyAlignment="1" applyProtection="1">
      <alignment horizontal="left" vertical="center" wrapText="1" indent="1"/>
      <protection/>
    </xf>
    <xf numFmtId="0" fontId="0" fillId="70" borderId="45" xfId="1523" applyNumberFormat="1" applyFont="1" applyFill="1" applyBorder="1" applyAlignment="1" applyProtection="1">
      <alignment wrapText="1"/>
      <protection/>
    </xf>
    <xf numFmtId="0" fontId="0" fillId="69" borderId="52" xfId="1523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Border="1" applyAlignment="1" applyProtection="1">
      <alignment/>
      <protection/>
    </xf>
    <xf numFmtId="0" fontId="1" fillId="0" borderId="45" xfId="0" applyNumberFormat="1" applyFont="1" applyBorder="1" applyAlignment="1" applyProtection="1">
      <alignment/>
      <protection/>
    </xf>
    <xf numFmtId="49" fontId="0" fillId="69" borderId="41" xfId="1523" applyNumberFormat="1" applyFont="1" applyFill="1" applyBorder="1" applyAlignment="1" applyProtection="1">
      <alignment horizontal="center" vertical="center" wrapText="1"/>
      <protection/>
    </xf>
    <xf numFmtId="0" fontId="0" fillId="69" borderId="41" xfId="1523" applyNumberFormat="1" applyFont="1" applyFill="1" applyBorder="1" applyAlignment="1" applyProtection="1">
      <alignment horizontal="left" vertical="center" wrapText="1" indent="1"/>
      <protection/>
    </xf>
    <xf numFmtId="0" fontId="0" fillId="69" borderId="0" xfId="1523" applyNumberFormat="1" applyFont="1" applyFill="1" applyBorder="1" applyAlignment="1" applyProtection="1">
      <alignment/>
      <protection/>
    </xf>
    <xf numFmtId="0" fontId="0" fillId="0" borderId="0" xfId="1523" applyNumberFormat="1" applyFont="1" applyBorder="1" applyAlignment="1" applyProtection="1">
      <alignment horizontal="right" vertical="top" wrapText="1"/>
      <protection/>
    </xf>
    <xf numFmtId="0" fontId="0" fillId="0" borderId="0" xfId="1523" applyNumberFormat="1" applyFont="1" applyBorder="1" applyAlignment="1" applyProtection="1">
      <alignment vertical="top"/>
      <protection/>
    </xf>
    <xf numFmtId="0" fontId="0" fillId="0" borderId="0" xfId="1523" applyNumberFormat="1" applyFont="1" applyBorder="1" applyAlignment="1" applyProtection="1">
      <alignment vertical="top" wrapText="1"/>
      <protection/>
    </xf>
    <xf numFmtId="49" fontId="0" fillId="0" borderId="53" xfId="0" applyBorder="1" applyAlignment="1" applyProtection="1">
      <alignment vertical="top"/>
      <protection/>
    </xf>
    <xf numFmtId="49" fontId="0" fillId="0" borderId="54" xfId="0" applyBorder="1" applyAlignment="1" applyProtection="1">
      <alignment vertical="top"/>
      <protection/>
    </xf>
    <xf numFmtId="49" fontId="0" fillId="0" borderId="55" xfId="0" applyBorder="1" applyAlignment="1" applyProtection="1">
      <alignment vertical="top"/>
      <protection/>
    </xf>
    <xf numFmtId="49" fontId="112" fillId="0" borderId="0" xfId="0" applyFont="1" applyAlignment="1" applyProtection="1">
      <alignment horizontal="center" vertical="top"/>
      <protection/>
    </xf>
    <xf numFmtId="0" fontId="0" fillId="0" borderId="0" xfId="1521" applyFont="1" applyFill="1" applyAlignment="1" applyProtection="1">
      <alignment vertical="center" wrapText="1"/>
      <protection/>
    </xf>
    <xf numFmtId="49" fontId="0" fillId="0" borderId="17" xfId="0" applyFont="1" applyBorder="1" applyAlignment="1" applyProtection="1">
      <alignment vertical="top"/>
      <protection/>
    </xf>
    <xf numFmtId="49" fontId="0" fillId="0" borderId="39" xfId="0" applyFont="1" applyBorder="1" applyAlignment="1" applyProtection="1">
      <alignment vertical="top"/>
      <protection/>
    </xf>
    <xf numFmtId="0" fontId="0" fillId="69" borderId="0" xfId="1476" applyNumberFormat="1" applyFont="1" applyFill="1" applyBorder="1" applyAlignment="1" applyProtection="1">
      <alignment wrapText="1"/>
      <protection/>
    </xf>
    <xf numFmtId="0" fontId="5" fillId="69" borderId="0" xfId="1476" applyNumberFormat="1" applyFont="1" applyFill="1" applyBorder="1" applyAlignment="1" applyProtection="1">
      <alignment horizontal="center" wrapText="1"/>
      <protection/>
    </xf>
    <xf numFmtId="0" fontId="0" fillId="69" borderId="36" xfId="1476" applyNumberFormat="1" applyFont="1" applyFill="1" applyBorder="1" applyAlignment="1" applyProtection="1">
      <alignment wrapText="1"/>
      <protection/>
    </xf>
    <xf numFmtId="0" fontId="5" fillId="69" borderId="37" xfId="1476" applyNumberFormat="1" applyFont="1" applyFill="1" applyBorder="1" applyAlignment="1" applyProtection="1">
      <alignment horizontal="center" wrapText="1"/>
      <protection/>
    </xf>
    <xf numFmtId="49" fontId="0" fillId="0" borderId="37" xfId="0" applyFont="1" applyBorder="1" applyAlignment="1" applyProtection="1">
      <alignment vertical="top"/>
      <protection/>
    </xf>
    <xf numFmtId="0" fontId="5" fillId="69" borderId="38" xfId="1476" applyNumberFormat="1" applyFont="1" applyFill="1" applyBorder="1" applyAlignment="1" applyProtection="1">
      <alignment horizontal="center" wrapText="1"/>
      <protection/>
    </xf>
    <xf numFmtId="49" fontId="0" fillId="0" borderId="21" xfId="0" applyFont="1" applyBorder="1" applyAlignment="1" applyProtection="1">
      <alignment vertical="top"/>
      <protection/>
    </xf>
    <xf numFmtId="0" fontId="5" fillId="69" borderId="41" xfId="0" applyNumberFormat="1" applyFont="1" applyFill="1" applyBorder="1" applyAlignment="1" applyProtection="1">
      <alignment horizontal="center" vertical="center" wrapText="1"/>
      <protection/>
    </xf>
    <xf numFmtId="0" fontId="5" fillId="69" borderId="42" xfId="0" applyNumberFormat="1" applyFont="1" applyFill="1" applyBorder="1" applyAlignment="1" applyProtection="1">
      <alignment horizontal="center" vertical="center" wrapText="1"/>
      <protection/>
    </xf>
    <xf numFmtId="49" fontId="0" fillId="0" borderId="40" xfId="0" applyFont="1" applyBorder="1" applyAlignment="1" applyProtection="1">
      <alignment vertical="top"/>
      <protection/>
    </xf>
    <xf numFmtId="0" fontId="8" fillId="69" borderId="0" xfId="0" applyNumberFormat="1" applyFont="1" applyFill="1" applyBorder="1" applyAlignment="1" applyProtection="1">
      <alignment horizontal="center" vertical="center" wrapText="1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0" fontId="0" fillId="69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46" xfId="1526" applyFont="1" applyFill="1" applyBorder="1" applyAlignment="1" applyProtection="1">
      <alignment horizontal="center" vertical="center" wrapText="1"/>
      <protection/>
    </xf>
    <xf numFmtId="0" fontId="112" fillId="0" borderId="0" xfId="1521" applyFont="1" applyFill="1" applyAlignment="1" applyProtection="1">
      <alignment vertical="center" wrapText="1"/>
      <protection/>
    </xf>
    <xf numFmtId="0" fontId="0" fillId="0" borderId="17" xfId="1521" applyFont="1" applyBorder="1" applyAlignment="1" applyProtection="1">
      <alignment vertical="center" wrapText="1"/>
      <protection/>
    </xf>
    <xf numFmtId="0" fontId="0" fillId="69" borderId="21" xfId="0" applyNumberFormat="1" applyFont="1" applyFill="1" applyBorder="1" applyAlignment="1" applyProtection="1">
      <alignment horizontal="right" vertical="top"/>
      <protection/>
    </xf>
    <xf numFmtId="49" fontId="0" fillId="69" borderId="15" xfId="0" applyFont="1" applyFill="1" applyBorder="1" applyAlignment="1" applyProtection="1">
      <alignment horizontal="center" vertical="center" wrapText="1"/>
      <protection/>
    </xf>
    <xf numFmtId="4" fontId="0" fillId="4" borderId="46" xfId="0" applyNumberFormat="1" applyFont="1" applyFill="1" applyBorder="1" applyAlignment="1" applyProtection="1">
      <alignment horizontal="center" vertical="center"/>
      <protection locked="0"/>
    </xf>
    <xf numFmtId="0" fontId="5" fillId="69" borderId="40" xfId="0" applyNumberFormat="1" applyFont="1" applyFill="1" applyBorder="1" applyAlignment="1" applyProtection="1">
      <alignment horizontal="center" wrapText="1"/>
      <protection/>
    </xf>
    <xf numFmtId="0" fontId="0" fillId="0" borderId="39" xfId="1521" applyFont="1" applyBorder="1" applyAlignment="1" applyProtection="1">
      <alignment vertical="center" wrapText="1"/>
      <protection/>
    </xf>
    <xf numFmtId="0" fontId="0" fillId="0" borderId="0" xfId="1521" applyFont="1" applyAlignment="1" applyProtection="1">
      <alignment vertical="center" wrapText="1"/>
      <protection/>
    </xf>
    <xf numFmtId="4" fontId="0" fillId="3" borderId="46" xfId="0" applyNumberFormat="1" applyFont="1" applyFill="1" applyBorder="1" applyAlignment="1" applyProtection="1">
      <alignment horizontal="center" vertical="center"/>
      <protection/>
    </xf>
    <xf numFmtId="49" fontId="0" fillId="69" borderId="15" xfId="0" applyFont="1" applyFill="1" applyBorder="1" applyAlignment="1" applyProtection="1">
      <alignment vertical="center" wrapText="1"/>
      <protection/>
    </xf>
    <xf numFmtId="0" fontId="0" fillId="62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46" xfId="0" applyNumberFormat="1" applyFill="1" applyBorder="1" applyAlignment="1" applyProtection="1">
      <alignment horizontal="center" vertical="center" wrapText="1"/>
      <protection locked="0"/>
    </xf>
    <xf numFmtId="49" fontId="0" fillId="71" borderId="43" xfId="0" applyNumberFormat="1" applyFont="1" applyFill="1" applyBorder="1" applyAlignment="1" applyProtection="1">
      <alignment horizontal="center" vertical="center"/>
      <protection/>
    </xf>
    <xf numFmtId="0" fontId="7" fillId="71" borderId="44" xfId="1187" applyFont="1" applyFill="1" applyBorder="1" applyAlignment="1" applyProtection="1">
      <alignment vertical="center" wrapText="1"/>
      <protection/>
    </xf>
    <xf numFmtId="0" fontId="7" fillId="71" borderId="44" xfId="1190" applyFont="1" applyFill="1" applyBorder="1" applyAlignment="1" applyProtection="1">
      <alignment vertical="center" wrapText="1"/>
      <protection/>
    </xf>
    <xf numFmtId="0" fontId="7" fillId="71" borderId="45" xfId="1190" applyFont="1" applyFill="1" applyBorder="1" applyAlignment="1" applyProtection="1">
      <alignment vertical="center" wrapText="1"/>
      <protection/>
    </xf>
    <xf numFmtId="207" fontId="0" fillId="4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21" xfId="1187" applyNumberFormat="1" applyFont="1" applyBorder="1" applyAlignment="1" applyProtection="1">
      <alignment horizontal="center" vertical="center" wrapText="1"/>
      <protection/>
    </xf>
    <xf numFmtId="49" fontId="0" fillId="69" borderId="43" xfId="0" applyNumberFormat="1" applyFill="1" applyBorder="1" applyAlignment="1" applyProtection="1">
      <alignment horizontal="center" vertical="center"/>
      <protection/>
    </xf>
    <xf numFmtId="0" fontId="0" fillId="69" borderId="56" xfId="0" applyNumberFormat="1" applyFont="1" applyFill="1" applyBorder="1" applyAlignment="1" applyProtection="1">
      <alignment horizontal="center" vertical="center" wrapText="1"/>
      <protection/>
    </xf>
    <xf numFmtId="0" fontId="112" fillId="69" borderId="21" xfId="0" applyNumberFormat="1" applyFont="1" applyFill="1" applyBorder="1" applyAlignment="1" applyProtection="1">
      <alignment/>
      <protection/>
    </xf>
    <xf numFmtId="207" fontId="0" fillId="3" borderId="46" xfId="0" applyNumberFormat="1" applyFont="1" applyFill="1" applyBorder="1" applyAlignment="1" applyProtection="1">
      <alignment horizontal="center" vertical="center"/>
      <protection/>
    </xf>
    <xf numFmtId="3" fontId="0" fillId="4" borderId="46" xfId="0" applyNumberFormat="1" applyFont="1" applyFill="1" applyBorder="1" applyAlignment="1" applyProtection="1">
      <alignment horizontal="center" vertical="center"/>
      <protection locked="0"/>
    </xf>
    <xf numFmtId="49" fontId="0" fillId="69" borderId="41" xfId="0" applyNumberFormat="1" applyFill="1" applyBorder="1" applyAlignment="1" applyProtection="1">
      <alignment horizontal="center" vertical="center"/>
      <protection/>
    </xf>
    <xf numFmtId="0" fontId="0" fillId="0" borderId="41" xfId="0" applyNumberFormat="1" applyFill="1" applyBorder="1" applyAlignment="1" applyProtection="1">
      <alignment horizontal="center" vertical="center" wrapText="1"/>
      <protection/>
    </xf>
    <xf numFmtId="49" fontId="0" fillId="4" borderId="42" xfId="0" applyNumberFormat="1" applyFill="1" applyBorder="1" applyAlignment="1" applyProtection="1">
      <alignment horizontal="center" vertical="center" wrapText="1"/>
      <protection locked="0"/>
    </xf>
    <xf numFmtId="49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0" fontId="0" fillId="69" borderId="0" xfId="0" applyNumberFormat="1" applyFont="1" applyFill="1" applyBorder="1" applyAlignment="1" applyProtection="1">
      <alignment horizontal="center" vertical="center"/>
      <protection/>
    </xf>
    <xf numFmtId="0" fontId="5" fillId="69" borderId="0" xfId="0" applyNumberFormat="1" applyFont="1" applyFill="1" applyBorder="1" applyAlignment="1" applyProtection="1">
      <alignment horizontal="right" vertical="center" wrapText="1"/>
      <protection/>
    </xf>
    <xf numFmtId="0" fontId="0" fillId="69" borderId="0" xfId="0" applyNumberFormat="1" applyFill="1" applyBorder="1" applyAlignment="1" applyProtection="1">
      <alignment vertical="center"/>
      <protection/>
    </xf>
    <xf numFmtId="0" fontId="5" fillId="69" borderId="0" xfId="0" applyNumberFormat="1" applyFont="1" applyFill="1" applyBorder="1" applyAlignment="1" applyProtection="1">
      <alignment vertical="center" wrapText="1"/>
      <protection/>
    </xf>
    <xf numFmtId="49" fontId="0" fillId="0" borderId="53" xfId="0" applyFont="1" applyBorder="1" applyAlignment="1" applyProtection="1">
      <alignment vertical="top"/>
      <protection/>
    </xf>
    <xf numFmtId="49" fontId="0" fillId="0" borderId="54" xfId="0" applyFont="1" applyBorder="1" applyAlignment="1" applyProtection="1">
      <alignment vertical="top"/>
      <protection/>
    </xf>
    <xf numFmtId="49" fontId="0" fillId="0" borderId="55" xfId="0" applyFont="1" applyBorder="1" applyAlignment="1" applyProtection="1">
      <alignment vertical="top"/>
      <protection/>
    </xf>
    <xf numFmtId="0" fontId="112" fillId="0" borderId="0" xfId="1524" applyFont="1" applyFill="1" applyAlignment="1" applyProtection="1">
      <alignment vertical="center" wrapText="1"/>
      <protection/>
    </xf>
    <xf numFmtId="0" fontId="112" fillId="0" borderId="0" xfId="1524" applyFont="1" applyFill="1" applyAlignment="1" applyProtection="1">
      <alignment horizontal="left" vertical="center" wrapText="1"/>
      <protection/>
    </xf>
    <xf numFmtId="0" fontId="112" fillId="0" borderId="0" xfId="1524" applyFont="1" applyAlignment="1" applyProtection="1">
      <alignment vertical="center" wrapText="1"/>
      <protection/>
    </xf>
    <xf numFmtId="0" fontId="112" fillId="0" borderId="0" xfId="1524" applyFont="1" applyAlignment="1" applyProtection="1">
      <alignment horizontal="center" vertical="center" wrapText="1"/>
      <protection/>
    </xf>
    <xf numFmtId="0" fontId="0" fillId="69" borderId="0" xfId="1524" applyFont="1" applyFill="1" applyBorder="1" applyAlignment="1" applyProtection="1">
      <alignment vertical="center" wrapText="1"/>
      <protection/>
    </xf>
    <xf numFmtId="0" fontId="0" fillId="0" borderId="0" xfId="1524" applyFont="1" applyBorder="1" applyAlignment="1" applyProtection="1">
      <alignment vertical="center" wrapText="1"/>
      <protection/>
    </xf>
    <xf numFmtId="0" fontId="0" fillId="0" borderId="0" xfId="1524" applyFont="1" applyAlignment="1" applyProtection="1">
      <alignment horizontal="center" vertical="center" wrapText="1"/>
      <protection/>
    </xf>
    <xf numFmtId="0" fontId="0" fillId="0" borderId="0" xfId="1524" applyFont="1" applyAlignment="1" applyProtection="1">
      <alignment vertical="center" wrapText="1"/>
      <protection/>
    </xf>
    <xf numFmtId="0" fontId="112" fillId="0" borderId="34" xfId="1524" applyFont="1" applyBorder="1" applyAlignment="1" applyProtection="1">
      <alignment vertical="center" wrapText="1"/>
      <protection/>
    </xf>
    <xf numFmtId="0" fontId="0" fillId="0" borderId="35" xfId="1524" applyFont="1" applyBorder="1" applyAlignment="1" applyProtection="1">
      <alignment vertical="center" wrapText="1"/>
      <protection/>
    </xf>
    <xf numFmtId="0" fontId="0" fillId="69" borderId="0" xfId="1526" applyFont="1" applyFill="1" applyBorder="1" applyAlignment="1" applyProtection="1">
      <alignment vertical="center" wrapText="1"/>
      <protection/>
    </xf>
    <xf numFmtId="0" fontId="0" fillId="69" borderId="0" xfId="1526" applyFont="1" applyFill="1" applyBorder="1" applyAlignment="1" applyProtection="1">
      <alignment horizontal="center" vertical="center" wrapText="1"/>
      <protection/>
    </xf>
    <xf numFmtId="0" fontId="0" fillId="72" borderId="0" xfId="1524" applyFont="1" applyFill="1" applyBorder="1" applyAlignment="1" applyProtection="1">
      <alignment vertical="center" wrapText="1"/>
      <protection/>
    </xf>
    <xf numFmtId="0" fontId="112" fillId="0" borderId="17" xfId="1524" applyFont="1" applyBorder="1" applyAlignment="1" applyProtection="1">
      <alignment vertical="center" wrapText="1"/>
      <protection/>
    </xf>
    <xf numFmtId="0" fontId="0" fillId="69" borderId="36" xfId="1526" applyFont="1" applyFill="1" applyBorder="1" applyAlignment="1" applyProtection="1">
      <alignment vertical="center" wrapText="1"/>
      <protection/>
    </xf>
    <xf numFmtId="0" fontId="114" fillId="0" borderId="44" xfId="1187" applyFont="1" applyBorder="1" applyAlignment="1" applyProtection="1">
      <alignment horizontal="left" vertical="center" indent="1"/>
      <protection/>
    </xf>
    <xf numFmtId="0" fontId="0" fillId="0" borderId="37" xfId="1526" applyFont="1" applyFill="1" applyBorder="1" applyAlignment="1" applyProtection="1">
      <alignment horizontal="center" vertical="center" wrapText="1"/>
      <protection/>
    </xf>
    <xf numFmtId="0" fontId="0" fillId="0" borderId="38" xfId="1524" applyFont="1" applyBorder="1" applyAlignment="1" applyProtection="1">
      <alignment vertical="center" wrapText="1"/>
      <protection/>
    </xf>
    <xf numFmtId="0" fontId="0" fillId="0" borderId="39" xfId="1524" applyFont="1" applyBorder="1" applyAlignment="1" applyProtection="1">
      <alignment vertical="center" wrapText="1"/>
      <protection/>
    </xf>
    <xf numFmtId="14" fontId="112" fillId="0" borderId="0" xfId="1527" applyNumberFormat="1" applyFont="1" applyFill="1" applyBorder="1" applyAlignment="1" applyProtection="1">
      <alignment horizontal="center" vertical="center" wrapText="1"/>
      <protection/>
    </xf>
    <xf numFmtId="0" fontId="0" fillId="69" borderId="21" xfId="1526" applyFont="1" applyFill="1" applyBorder="1" applyAlignment="1" applyProtection="1">
      <alignment vertical="center" wrapText="1"/>
      <protection/>
    </xf>
    <xf numFmtId="0" fontId="5" fillId="3" borderId="57" xfId="1526" applyFont="1" applyFill="1" applyBorder="1" applyAlignment="1" applyProtection="1">
      <alignment horizontal="center" vertical="center" wrapText="1"/>
      <protection/>
    </xf>
    <xf numFmtId="0" fontId="0" fillId="0" borderId="40" xfId="1524" applyFont="1" applyBorder="1" applyAlignment="1" applyProtection="1">
      <alignment vertical="center" wrapText="1"/>
      <protection/>
    </xf>
    <xf numFmtId="0" fontId="112" fillId="69" borderId="21" xfId="1527" applyNumberFormat="1" applyFont="1" applyFill="1" applyBorder="1" applyAlignment="1" applyProtection="1">
      <alignment horizontal="center" vertical="center" wrapText="1"/>
      <protection/>
    </xf>
    <xf numFmtId="0" fontId="0" fillId="62" borderId="58" xfId="1524" applyFont="1" applyFill="1" applyBorder="1" applyAlignment="1" applyProtection="1">
      <alignment horizontal="center" vertical="center" wrapText="1"/>
      <protection locked="0"/>
    </xf>
    <xf numFmtId="0" fontId="0" fillId="69" borderId="40" xfId="1527" applyNumberFormat="1" applyFont="1" applyFill="1" applyBorder="1" applyAlignment="1" applyProtection="1">
      <alignment horizontal="center" vertical="center" wrapText="1"/>
      <protection/>
    </xf>
    <xf numFmtId="0" fontId="112" fillId="69" borderId="0" xfId="1527" applyNumberFormat="1" applyFont="1" applyFill="1" applyBorder="1" applyAlignment="1" applyProtection="1">
      <alignment horizontal="center" vertical="center" wrapText="1"/>
      <protection/>
    </xf>
    <xf numFmtId="0" fontId="0" fillId="69" borderId="0" xfId="1527" applyNumberFormat="1" applyFont="1" applyFill="1" applyBorder="1" applyAlignment="1" applyProtection="1">
      <alignment horizontal="center" vertical="center" wrapText="1"/>
      <protection/>
    </xf>
    <xf numFmtId="0" fontId="115" fillId="69" borderId="40" xfId="1527" applyNumberFormat="1" applyFont="1" applyFill="1" applyBorder="1" applyAlignment="1" applyProtection="1">
      <alignment horizontal="center" vertical="top" wrapText="1"/>
      <protection/>
    </xf>
    <xf numFmtId="14" fontId="0" fillId="3" borderId="59" xfId="1526" applyNumberFormat="1" applyFont="1" applyFill="1" applyBorder="1" applyAlignment="1" applyProtection="1">
      <alignment horizontal="center" vertical="center" wrapText="1"/>
      <protection/>
    </xf>
    <xf numFmtId="14" fontId="0" fillId="3" borderId="58" xfId="1526" applyNumberFormat="1" applyFont="1" applyFill="1" applyBorder="1" applyAlignment="1" applyProtection="1">
      <alignment horizontal="center" vertical="center" wrapText="1"/>
      <protection/>
    </xf>
    <xf numFmtId="49" fontId="5" fillId="69" borderId="0" xfId="1527" applyNumberFormat="1" applyFont="1" applyFill="1" applyBorder="1" applyAlignment="1" applyProtection="1">
      <alignment horizontal="center" vertical="center" wrapText="1"/>
      <protection/>
    </xf>
    <xf numFmtId="0" fontId="0" fillId="69" borderId="40" xfId="1524" applyFont="1" applyFill="1" applyBorder="1" applyAlignment="1" applyProtection="1">
      <alignment vertical="center" wrapText="1"/>
      <protection/>
    </xf>
    <xf numFmtId="0" fontId="0" fillId="3" borderId="57" xfId="1526" applyFont="1" applyFill="1" applyBorder="1" applyAlignment="1" applyProtection="1">
      <alignment horizontal="center" vertical="center" wrapText="1"/>
      <protection/>
    </xf>
    <xf numFmtId="0" fontId="0" fillId="0" borderId="39" xfId="1524" applyFont="1" applyFill="1" applyBorder="1" applyAlignment="1" applyProtection="1">
      <alignment vertical="center" wrapText="1"/>
      <protection/>
    </xf>
    <xf numFmtId="49" fontId="0" fillId="69" borderId="58" xfId="1527" applyNumberFormat="1" applyFont="1" applyFill="1" applyBorder="1" applyAlignment="1" applyProtection="1">
      <alignment horizontal="center" vertical="center" wrapText="1"/>
      <protection/>
    </xf>
    <xf numFmtId="49" fontId="0" fillId="3" borderId="60" xfId="1526" applyNumberFormat="1" applyFont="1" applyFill="1" applyBorder="1" applyAlignment="1" applyProtection="1">
      <alignment horizontal="center" vertical="center" wrapText="1"/>
      <protection/>
    </xf>
    <xf numFmtId="49" fontId="0" fillId="3" borderId="57" xfId="1526" applyNumberFormat="1" applyFont="1" applyFill="1" applyBorder="1" applyAlignment="1" applyProtection="1">
      <alignment horizontal="center" vertical="center" wrapText="1"/>
      <protection/>
    </xf>
    <xf numFmtId="0" fontId="0" fillId="62" borderId="58" xfId="1524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1524" applyNumberFormat="1" applyFont="1" applyFill="1" applyBorder="1" applyAlignment="1" applyProtection="1">
      <alignment horizontal="center" vertical="center" wrapText="1"/>
      <protection/>
    </xf>
    <xf numFmtId="0" fontId="0" fillId="62" borderId="59" xfId="1524" applyNumberFormat="1" applyFont="1" applyFill="1" applyBorder="1" applyAlignment="1" applyProtection="1">
      <alignment horizontal="center" vertical="center" wrapText="1"/>
      <protection locked="0"/>
    </xf>
    <xf numFmtId="0" fontId="0" fillId="62" borderId="58" xfId="1524" applyFont="1" applyFill="1" applyBorder="1" applyAlignment="1" applyProtection="1">
      <alignment horizontal="center" vertical="center" wrapText="1"/>
      <protection locked="0"/>
    </xf>
    <xf numFmtId="0" fontId="0" fillId="72" borderId="39" xfId="1524" applyFont="1" applyFill="1" applyBorder="1" applyAlignment="1" applyProtection="1">
      <alignment vertical="center" wrapText="1"/>
      <protection/>
    </xf>
    <xf numFmtId="0" fontId="0" fillId="0" borderId="0" xfId="1524" applyFont="1" applyFill="1" applyAlignment="1" applyProtection="1">
      <alignment vertical="center" wrapText="1"/>
      <protection/>
    </xf>
    <xf numFmtId="49" fontId="117" fillId="62" borderId="59" xfId="1526" applyNumberFormat="1" applyFont="1" applyFill="1" applyBorder="1" applyAlignment="1" applyProtection="1">
      <alignment horizontal="center" vertical="center" wrapText="1"/>
      <protection locked="0"/>
    </xf>
    <xf numFmtId="49" fontId="117" fillId="62" borderId="58" xfId="1526" applyNumberFormat="1" applyFont="1" applyFill="1" applyBorder="1" applyAlignment="1" applyProtection="1">
      <alignment horizontal="center" vertical="center" wrapText="1"/>
      <protection locked="0"/>
    </xf>
    <xf numFmtId="0" fontId="118" fillId="0" borderId="17" xfId="1524" applyFont="1" applyBorder="1" applyAlignment="1" applyProtection="1">
      <alignment vertical="center" wrapText="1"/>
      <protection/>
    </xf>
    <xf numFmtId="49" fontId="5" fillId="69" borderId="61" xfId="1527" applyNumberFormat="1" applyFont="1" applyFill="1" applyBorder="1" applyAlignment="1" applyProtection="1">
      <alignment horizontal="center" vertical="center" wrapText="1"/>
      <protection/>
    </xf>
    <xf numFmtId="49" fontId="112" fillId="0" borderId="0" xfId="1527" applyNumberFormat="1" applyFont="1" applyAlignment="1" applyProtection="1">
      <alignment horizontal="center" vertical="center" wrapText="1"/>
      <protection/>
    </xf>
    <xf numFmtId="49" fontId="112" fillId="0" borderId="0" xfId="1527" applyNumberFormat="1" applyFont="1" applyAlignment="1" applyProtection="1">
      <alignment horizontal="center" vertical="center"/>
      <protection/>
    </xf>
    <xf numFmtId="0" fontId="0" fillId="69" borderId="61" xfId="1526" applyFont="1" applyFill="1" applyBorder="1" applyAlignment="1" applyProtection="1">
      <alignment horizontal="center" vertical="center" wrapText="1"/>
      <protection/>
    </xf>
    <xf numFmtId="0" fontId="0" fillId="69" borderId="62" xfId="1526" applyFont="1" applyFill="1" applyBorder="1" applyAlignment="1" applyProtection="1">
      <alignment horizontal="center" vertical="center" wrapText="1"/>
      <protection/>
    </xf>
    <xf numFmtId="0" fontId="0" fillId="69" borderId="63" xfId="1524" applyFont="1" applyFill="1" applyBorder="1" applyAlignment="1" applyProtection="1">
      <alignment horizontal="center" vertical="center" wrapText="1"/>
      <protection/>
    </xf>
    <xf numFmtId="49" fontId="0" fillId="62" borderId="62" xfId="0" applyFont="1" applyFill="1" applyBorder="1" applyAlignment="1" applyProtection="1">
      <alignment horizontal="center" vertical="center" wrapText="1"/>
      <protection locked="0"/>
    </xf>
    <xf numFmtId="49" fontId="0" fillId="3" borderId="63" xfId="0" applyFont="1" applyFill="1" applyBorder="1" applyAlignment="1" applyProtection="1">
      <alignment horizontal="center" vertical="center"/>
      <protection/>
    </xf>
    <xf numFmtId="49" fontId="7" fillId="73" borderId="64" xfId="1187" applyNumberFormat="1" applyFont="1" applyFill="1" applyBorder="1" applyAlignment="1" applyProtection="1">
      <alignment horizontal="left" vertical="center" indent="1"/>
      <protection/>
    </xf>
    <xf numFmtId="49" fontId="0" fillId="73" borderId="65" xfId="0" applyFont="1" applyFill="1" applyBorder="1" applyAlignment="1" applyProtection="1">
      <alignment horizontal="center" vertical="top"/>
      <protection/>
    </xf>
    <xf numFmtId="0" fontId="0" fillId="69" borderId="40" xfId="1526" applyFont="1" applyFill="1" applyBorder="1" applyAlignment="1" applyProtection="1">
      <alignment vertical="center" wrapText="1"/>
      <protection/>
    </xf>
    <xf numFmtId="49" fontId="7" fillId="73" borderId="66" xfId="1187" applyNumberFormat="1" applyFont="1" applyFill="1" applyBorder="1" applyAlignment="1" applyProtection="1">
      <alignment horizontal="left" vertical="center" indent="1"/>
      <protection/>
    </xf>
    <xf numFmtId="49" fontId="0" fillId="73" borderId="12" xfId="0" applyFont="1" applyFill="1" applyBorder="1" applyAlignment="1" applyProtection="1">
      <alignment horizontal="center" vertical="top"/>
      <protection/>
    </xf>
    <xf numFmtId="49" fontId="0" fillId="73" borderId="67" xfId="0" applyFont="1" applyFill="1" applyBorder="1" applyAlignment="1" applyProtection="1">
      <alignment horizontal="center" vertical="top"/>
      <protection/>
    </xf>
    <xf numFmtId="49" fontId="5" fillId="69" borderId="68" xfId="1527" applyNumberFormat="1" applyFont="1" applyFill="1" applyBorder="1" applyAlignment="1" applyProtection="1">
      <alignment horizontal="center" vertical="center" wrapText="1"/>
      <protection/>
    </xf>
    <xf numFmtId="0" fontId="0" fillId="0" borderId="68" xfId="1524" applyFont="1" applyBorder="1" applyAlignment="1" applyProtection="1">
      <alignment vertical="center" wrapText="1"/>
      <protection/>
    </xf>
    <xf numFmtId="0" fontId="0" fillId="0" borderId="21" xfId="1524" applyFont="1" applyBorder="1" applyAlignment="1" applyProtection="1">
      <alignment vertical="center" wrapText="1"/>
      <protection/>
    </xf>
    <xf numFmtId="49" fontId="117" fillId="62" borderId="59" xfId="1526" applyNumberFormat="1" applyFont="1" applyFill="1" applyBorder="1" applyAlignment="1" applyProtection="1">
      <alignment vertical="center" wrapText="1"/>
      <protection locked="0"/>
    </xf>
    <xf numFmtId="49" fontId="116" fillId="69" borderId="0" xfId="1528" applyNumberFormat="1" applyFont="1" applyFill="1" applyBorder="1" applyAlignment="1" applyProtection="1">
      <alignment vertical="center" wrapText="1"/>
      <protection/>
    </xf>
    <xf numFmtId="0" fontId="117" fillId="69" borderId="0" xfId="1526" applyFont="1" applyFill="1" applyBorder="1" applyAlignment="1" applyProtection="1">
      <alignment vertical="center" wrapText="1"/>
      <protection/>
    </xf>
    <xf numFmtId="49" fontId="117" fillId="62" borderId="58" xfId="1526" applyNumberFormat="1" applyFont="1" applyFill="1" applyBorder="1" applyAlignment="1" applyProtection="1">
      <alignment vertical="center" wrapText="1"/>
      <protection locked="0"/>
    </xf>
    <xf numFmtId="0" fontId="0" fillId="0" borderId="17" xfId="1524" applyFont="1" applyBorder="1" applyAlignment="1" applyProtection="1">
      <alignment vertical="center" wrapText="1"/>
      <protection/>
    </xf>
    <xf numFmtId="0" fontId="0" fillId="69" borderId="53" xfId="1526" applyFont="1" applyFill="1" applyBorder="1" applyAlignment="1" applyProtection="1">
      <alignment vertical="center" wrapText="1"/>
      <protection/>
    </xf>
    <xf numFmtId="0" fontId="0" fillId="69" borderId="54" xfId="1526" applyFont="1" applyFill="1" applyBorder="1" applyAlignment="1" applyProtection="1">
      <alignment vertical="center" wrapText="1"/>
      <protection/>
    </xf>
    <xf numFmtId="0" fontId="0" fillId="69" borderId="54" xfId="1526" applyFont="1" applyFill="1" applyBorder="1" applyAlignment="1" applyProtection="1">
      <alignment horizontal="center" vertical="center" wrapText="1"/>
      <protection/>
    </xf>
    <xf numFmtId="0" fontId="0" fillId="69" borderId="55" xfId="1526" applyFont="1" applyFill="1" applyBorder="1" applyAlignment="1" applyProtection="1">
      <alignment vertical="center" wrapText="1"/>
      <protection/>
    </xf>
    <xf numFmtId="49" fontId="117" fillId="69" borderId="69" xfId="1528" applyNumberFormat="1" applyFont="1" applyFill="1" applyBorder="1" applyAlignment="1" applyProtection="1">
      <alignment horizontal="center" vertical="center" wrapText="1"/>
      <protection/>
    </xf>
    <xf numFmtId="49" fontId="117" fillId="69" borderId="70" xfId="1528" applyNumberFormat="1" applyFont="1" applyFill="1" applyBorder="1" applyAlignment="1" applyProtection="1">
      <alignment horizontal="center" vertical="center" wrapText="1"/>
      <protection/>
    </xf>
    <xf numFmtId="0" fontId="116" fillId="0" borderId="15" xfId="1526" applyFont="1" applyFill="1" applyBorder="1" applyAlignment="1" applyProtection="1">
      <alignment horizontal="center" vertical="center" wrapText="1"/>
      <protection/>
    </xf>
    <xf numFmtId="0" fontId="116" fillId="0" borderId="46" xfId="1526" applyFont="1" applyFill="1" applyBorder="1" applyAlignment="1" applyProtection="1">
      <alignment horizontal="center" vertical="center" wrapText="1"/>
      <protection/>
    </xf>
    <xf numFmtId="0" fontId="117" fillId="69" borderId="71" xfId="1526" applyFont="1" applyFill="1" applyBorder="1" applyAlignment="1" applyProtection="1">
      <alignment horizontal="center" vertical="center" wrapText="1"/>
      <protection/>
    </xf>
    <xf numFmtId="0" fontId="117" fillId="69" borderId="72" xfId="1526" applyFont="1" applyFill="1" applyBorder="1" applyAlignment="1" applyProtection="1">
      <alignment horizontal="center" vertical="center" wrapText="1"/>
      <protection/>
    </xf>
    <xf numFmtId="49" fontId="117" fillId="69" borderId="71" xfId="1528" applyNumberFormat="1" applyFont="1" applyFill="1" applyBorder="1" applyAlignment="1" applyProtection="1">
      <alignment horizontal="center" vertical="center" wrapText="1"/>
      <protection/>
    </xf>
    <xf numFmtId="49" fontId="117" fillId="69" borderId="72" xfId="1528" applyNumberFormat="1" applyFont="1" applyFill="1" applyBorder="1" applyAlignment="1" applyProtection="1">
      <alignment horizontal="center" vertical="center" wrapText="1"/>
      <protection/>
    </xf>
    <xf numFmtId="0" fontId="0" fillId="69" borderId="16" xfId="1526" applyFont="1" applyFill="1" applyBorder="1" applyAlignment="1" applyProtection="1">
      <alignment horizontal="center" vertical="center" wrapText="1"/>
      <protection/>
    </xf>
    <xf numFmtId="0" fontId="5" fillId="69" borderId="62" xfId="1526" applyFont="1" applyFill="1" applyBorder="1" applyAlignment="1" applyProtection="1">
      <alignment horizontal="center" vertical="center" wrapText="1"/>
      <protection/>
    </xf>
    <xf numFmtId="0" fontId="5" fillId="69" borderId="63" xfId="1526" applyFont="1" applyFill="1" applyBorder="1" applyAlignment="1" applyProtection="1">
      <alignment horizontal="center" vertical="center" wrapText="1"/>
      <protection/>
    </xf>
    <xf numFmtId="0" fontId="118" fillId="0" borderId="17" xfId="1524" applyFont="1" applyBorder="1" applyAlignment="1" applyProtection="1">
      <alignment horizontal="center" vertical="center" wrapText="1"/>
      <protection/>
    </xf>
    <xf numFmtId="49" fontId="0" fillId="62" borderId="73" xfId="0" applyNumberFormat="1" applyFill="1" applyBorder="1" applyAlignment="1" applyProtection="1">
      <alignment horizontal="center" vertical="center" wrapText="1"/>
      <protection locked="0"/>
    </xf>
    <xf numFmtId="49" fontId="0" fillId="62" borderId="74" xfId="0" applyNumberFormat="1" applyFill="1" applyBorder="1" applyAlignment="1" applyProtection="1">
      <alignment horizontal="center" vertical="center" wrapText="1"/>
      <protection locked="0"/>
    </xf>
    <xf numFmtId="49" fontId="5" fillId="69" borderId="69" xfId="1527" applyNumberFormat="1" applyFont="1" applyFill="1" applyBorder="1" applyAlignment="1" applyProtection="1">
      <alignment horizontal="center" vertical="center" wrapText="1"/>
      <protection/>
    </xf>
    <xf numFmtId="49" fontId="5" fillId="69" borderId="70" xfId="1527" applyNumberFormat="1" applyFont="1" applyFill="1" applyBorder="1" applyAlignment="1" applyProtection="1">
      <alignment horizontal="center" vertical="center" wrapText="1"/>
      <protection/>
    </xf>
    <xf numFmtId="0" fontId="5" fillId="69" borderId="43" xfId="1526" applyFont="1" applyFill="1" applyBorder="1" applyAlignment="1" applyProtection="1">
      <alignment horizontal="center" vertical="center" wrapText="1"/>
      <protection/>
    </xf>
    <xf numFmtId="0" fontId="5" fillId="69" borderId="75" xfId="1526" applyFont="1" applyFill="1" applyBorder="1" applyAlignment="1" applyProtection="1">
      <alignment horizontal="center" vertical="center" wrapText="1"/>
      <protection/>
    </xf>
    <xf numFmtId="0" fontId="5" fillId="69" borderId="76" xfId="1526" applyFont="1" applyFill="1" applyBorder="1" applyAlignment="1" applyProtection="1">
      <alignment horizontal="center" vertical="center" wrapText="1"/>
      <protection/>
    </xf>
    <xf numFmtId="0" fontId="5" fillId="69" borderId="77" xfId="1526" applyFont="1" applyFill="1" applyBorder="1" applyAlignment="1" applyProtection="1">
      <alignment horizontal="center" vertical="center" wrapText="1"/>
      <protection/>
    </xf>
    <xf numFmtId="49" fontId="5" fillId="69" borderId="71" xfId="1527" applyNumberFormat="1" applyFont="1" applyFill="1" applyBorder="1" applyAlignment="1" applyProtection="1">
      <alignment horizontal="center" vertical="center" wrapText="1"/>
      <protection/>
    </xf>
    <xf numFmtId="49" fontId="5" fillId="69" borderId="72" xfId="1527" applyNumberFormat="1" applyFont="1" applyFill="1" applyBorder="1" applyAlignment="1" applyProtection="1">
      <alignment horizontal="center" vertical="center" wrapText="1"/>
      <protection/>
    </xf>
    <xf numFmtId="0" fontId="0" fillId="69" borderId="0" xfId="1524" applyFont="1" applyFill="1" applyBorder="1" applyAlignment="1" applyProtection="1">
      <alignment horizontal="center" vertical="center" wrapText="1"/>
      <protection/>
    </xf>
    <xf numFmtId="0" fontId="5" fillId="69" borderId="76" xfId="1527" applyNumberFormat="1" applyFont="1" applyFill="1" applyBorder="1" applyAlignment="1" applyProtection="1">
      <alignment horizontal="center" vertical="center" wrapText="1"/>
      <protection/>
    </xf>
    <xf numFmtId="0" fontId="5" fillId="69" borderId="78" xfId="1527" applyNumberFormat="1" applyFont="1" applyFill="1" applyBorder="1" applyAlignment="1" applyProtection="1">
      <alignment horizontal="center" vertical="center" wrapText="1"/>
      <protection/>
    </xf>
    <xf numFmtId="0" fontId="0" fillId="0" borderId="0" xfId="1524" applyFont="1" applyAlignment="1" applyProtection="1">
      <alignment horizontal="right" vertical="center" indent="1"/>
      <protection/>
    </xf>
    <xf numFmtId="0" fontId="0" fillId="69" borderId="50" xfId="1526" applyFont="1" applyFill="1" applyBorder="1" applyAlignment="1" applyProtection="1">
      <alignment horizontal="right" vertical="center" indent="1"/>
      <protection/>
    </xf>
    <xf numFmtId="0" fontId="5" fillId="6" borderId="42" xfId="1526" applyFont="1" applyFill="1" applyBorder="1" applyAlignment="1" applyProtection="1">
      <alignment horizontal="center" vertical="center" wrapText="1"/>
      <protection/>
    </xf>
    <xf numFmtId="0" fontId="5" fillId="6" borderId="79" xfId="1526" applyFont="1" applyFill="1" applyBorder="1" applyAlignment="1" applyProtection="1">
      <alignment horizontal="center" vertical="center" wrapText="1"/>
      <protection/>
    </xf>
    <xf numFmtId="49" fontId="5" fillId="69" borderId="43" xfId="1527" applyNumberFormat="1" applyFont="1" applyFill="1" applyBorder="1" applyAlignment="1" applyProtection="1">
      <alignment horizontal="center" vertical="center" wrapText="1"/>
      <protection/>
    </xf>
    <xf numFmtId="49" fontId="5" fillId="69" borderId="44" xfId="1527" applyNumberFormat="1" applyFont="1" applyFill="1" applyBorder="1" applyAlignment="1" applyProtection="1">
      <alignment horizontal="center" vertical="center" wrapText="1"/>
      <protection/>
    </xf>
    <xf numFmtId="49" fontId="5" fillId="69" borderId="45" xfId="1527" applyNumberFormat="1" applyFont="1" applyFill="1" applyBorder="1" applyAlignment="1" applyProtection="1">
      <alignment horizontal="center" vertical="center" wrapText="1"/>
      <protection/>
    </xf>
    <xf numFmtId="0" fontId="0" fillId="69" borderId="41" xfId="0" applyNumberFormat="1" applyFont="1" applyFill="1" applyBorder="1" applyAlignment="1" applyProtection="1">
      <alignment horizontal="left" vertical="center" wrapText="1"/>
      <protection/>
    </xf>
    <xf numFmtId="49" fontId="0" fillId="69" borderId="15" xfId="0" applyFont="1" applyFill="1" applyBorder="1" applyAlignment="1" applyProtection="1">
      <alignment vertical="center" wrapText="1"/>
      <protection/>
    </xf>
    <xf numFmtId="49" fontId="0" fillId="69" borderId="15" xfId="0" applyFill="1" applyBorder="1" applyAlignment="1" applyProtection="1">
      <alignment horizontal="left" vertical="center" wrapText="1" indent="1"/>
      <protection/>
    </xf>
    <xf numFmtId="49" fontId="0" fillId="69" borderId="15" xfId="0" applyFont="1" applyFill="1" applyBorder="1" applyAlignment="1" applyProtection="1">
      <alignment horizontal="left" vertical="center" wrapText="1" indent="1"/>
      <protection/>
    </xf>
    <xf numFmtId="49" fontId="0" fillId="69" borderId="15" xfId="0" applyFont="1" applyFill="1" applyBorder="1" applyAlignment="1" applyProtection="1">
      <alignment horizontal="left" vertical="center" wrapText="1"/>
      <protection/>
    </xf>
    <xf numFmtId="49" fontId="0" fillId="62" borderId="43" xfId="0" applyNumberFormat="1" applyFill="1" applyBorder="1" applyAlignment="1" applyProtection="1">
      <alignment horizontal="left" vertical="center" wrapText="1" indent="1"/>
      <protection locked="0"/>
    </xf>
    <xf numFmtId="49" fontId="0" fillId="62" borderId="56" xfId="0" applyNumberFormat="1" applyFont="1" applyFill="1" applyBorder="1" applyAlignment="1" applyProtection="1">
      <alignment horizontal="left" vertical="center" wrapText="1" indent="1"/>
      <protection locked="0"/>
    </xf>
    <xf numFmtId="49" fontId="0" fillId="69" borderId="15" xfId="0" applyFont="1" applyFill="1" applyBorder="1" applyAlignment="1" applyProtection="1">
      <alignment horizontal="left" vertical="center" wrapText="1" indent="2"/>
      <protection/>
    </xf>
    <xf numFmtId="49" fontId="0" fillId="69" borderId="15" xfId="0" applyFill="1" applyBorder="1" applyAlignment="1" applyProtection="1">
      <alignment horizontal="left" vertical="center" wrapText="1" indent="2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49" fontId="0" fillId="62" borderId="52" xfId="0" applyFont="1" applyFill="1" applyBorder="1" applyAlignment="1" applyProtection="1">
      <alignment horizontal="center" vertical="center" wrapText="1"/>
      <protection locked="0"/>
    </xf>
    <xf numFmtId="49" fontId="0" fillId="62" borderId="80" xfId="0" applyFont="1" applyFill="1" applyBorder="1" applyAlignment="1" applyProtection="1">
      <alignment horizontal="center" vertical="center" wrapText="1"/>
      <protection locked="0"/>
    </xf>
    <xf numFmtId="49" fontId="0" fillId="62" borderId="81" xfId="0" applyFont="1" applyFill="1" applyBorder="1" applyAlignment="1" applyProtection="1">
      <alignment horizontal="center" vertical="center" wrapText="1"/>
      <protection locked="0"/>
    </xf>
    <xf numFmtId="0" fontId="0" fillId="0" borderId="0" xfId="1525" applyFont="1" applyAlignment="1" applyProtection="1">
      <alignment horizontal="left" vertical="center" indent="1"/>
      <protection/>
    </xf>
    <xf numFmtId="0" fontId="5" fillId="6" borderId="82" xfId="1476" applyNumberFormat="1" applyFont="1" applyFill="1" applyBorder="1" applyAlignment="1" applyProtection="1">
      <alignment horizontal="center" vertical="center" wrapText="1"/>
      <protection/>
    </xf>
    <xf numFmtId="0" fontId="5" fillId="6" borderId="83" xfId="1476" applyNumberFormat="1" applyFont="1" applyFill="1" applyBorder="1" applyAlignment="1" applyProtection="1">
      <alignment horizontal="center" vertical="center" wrapText="1"/>
      <protection/>
    </xf>
    <xf numFmtId="0" fontId="0" fillId="6" borderId="84" xfId="1476" applyNumberFormat="1" applyFont="1" applyFill="1" applyBorder="1" applyAlignment="1" applyProtection="1">
      <alignment horizontal="center" vertical="center" wrapText="1"/>
      <protection/>
    </xf>
    <xf numFmtId="0" fontId="0" fillId="6" borderId="85" xfId="1476" applyNumberFormat="1" applyFont="1" applyFill="1" applyBorder="1" applyAlignment="1" applyProtection="1">
      <alignment horizontal="center" vertical="center" wrapText="1"/>
      <protection/>
    </xf>
    <xf numFmtId="0" fontId="5" fillId="69" borderId="41" xfId="0" applyNumberFormat="1" applyFont="1" applyFill="1" applyBorder="1" applyAlignment="1" applyProtection="1">
      <alignment horizontal="center" vertical="center" wrapText="1"/>
      <protection/>
    </xf>
    <xf numFmtId="0" fontId="8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15" xfId="0" applyNumberFormat="1" applyFont="1" applyFill="1" applyBorder="1" applyAlignment="1" applyProtection="1">
      <alignment horizontal="left" vertical="center" wrapText="1"/>
      <protection/>
    </xf>
    <xf numFmtId="49" fontId="0" fillId="4" borderId="15" xfId="1523" applyNumberFormat="1" applyFont="1" applyFill="1" applyBorder="1" applyAlignment="1" applyProtection="1">
      <alignment horizontal="center" vertical="center" wrapText="1"/>
      <protection locked="0"/>
    </xf>
    <xf numFmtId="49" fontId="0" fillId="4" borderId="46" xfId="1523" applyNumberFormat="1" applyFont="1" applyFill="1" applyBorder="1" applyAlignment="1" applyProtection="1">
      <alignment horizontal="center" vertical="center" wrapText="1"/>
      <protection locked="0"/>
    </xf>
    <xf numFmtId="49" fontId="0" fillId="4" borderId="41" xfId="1523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1523" applyNumberFormat="1" applyFont="1" applyFill="1" applyBorder="1" applyAlignment="1" applyProtection="1">
      <alignment horizontal="center" vertical="center" wrapText="1"/>
      <protection locked="0"/>
    </xf>
    <xf numFmtId="0" fontId="5" fillId="6" borderId="86" xfId="0" applyNumberFormat="1" applyFont="1" applyFill="1" applyBorder="1" applyAlignment="1" applyProtection="1">
      <alignment horizontal="center" vertical="center"/>
      <protection/>
    </xf>
    <xf numFmtId="0" fontId="5" fillId="6" borderId="87" xfId="0" applyNumberFormat="1" applyFont="1" applyFill="1" applyBorder="1" applyAlignment="1" applyProtection="1">
      <alignment horizontal="center" vertical="center"/>
      <protection/>
    </xf>
    <xf numFmtId="0" fontId="0" fillId="6" borderId="54" xfId="0" applyNumberFormat="1" applyFont="1" applyFill="1" applyBorder="1" applyAlignment="1" applyProtection="1">
      <alignment horizontal="center" vertical="center" wrapText="1"/>
      <protection/>
    </xf>
    <xf numFmtId="0" fontId="0" fillId="6" borderId="88" xfId="0" applyNumberFormat="1" applyFont="1" applyFill="1" applyBorder="1" applyAlignment="1" applyProtection="1">
      <alignment horizontal="center" vertical="center" wrapText="1"/>
      <protection/>
    </xf>
    <xf numFmtId="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5" fillId="0" borderId="89" xfId="0" applyNumberFormat="1" applyFont="1" applyFill="1" applyBorder="1" applyAlignment="1" applyProtection="1">
      <alignment horizontal="center" vertical="center" wrapText="1"/>
      <protection/>
    </xf>
    <xf numFmtId="0" fontId="5" fillId="0" borderId="90" xfId="0" applyNumberFormat="1" applyFont="1" applyFill="1" applyBorder="1" applyAlignment="1" applyProtection="1">
      <alignment horizontal="center" vertical="center" wrapText="1"/>
      <protection/>
    </xf>
    <xf numFmtId="49" fontId="0" fillId="69" borderId="52" xfId="1523" applyNumberFormat="1" applyFont="1" applyFill="1" applyBorder="1" applyAlignment="1" applyProtection="1">
      <alignment horizontal="center" vertical="center" wrapText="1"/>
      <protection/>
    </xf>
    <xf numFmtId="49" fontId="0" fillId="69" borderId="81" xfId="1523" applyNumberFormat="1" applyFont="1" applyFill="1" applyBorder="1" applyAlignment="1" applyProtection="1">
      <alignment horizontal="center" vertical="center" wrapText="1"/>
      <protection/>
    </xf>
    <xf numFmtId="0" fontId="0" fillId="6" borderId="91" xfId="0" applyNumberFormat="1" applyFill="1" applyBorder="1" applyAlignment="1" applyProtection="1">
      <alignment horizontal="center" vertical="center" wrapText="1"/>
      <protection/>
    </xf>
  </cellXfs>
  <cellStyles count="1770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 Мой_UPDATE.WARM.CALC.2012.3.23.TO.1.2.26" xfId="43"/>
    <cellStyle name="_Model_RAB Мой_WARM.CALC.2012.3.23(v1.0)" xfId="44"/>
    <cellStyle name="_Model_RAB Мой_WARM.CALC.2012.3.23(v1.1)" xfId="45"/>
    <cellStyle name="_Model_RAB_MRSK_svod" xfId="46"/>
    <cellStyle name="_Model_RAB_MRSK_svod 2" xfId="47"/>
    <cellStyle name="_Model_RAB_MRSK_svod 2_OREP.KU.2011.MONTHLY.02(v0.1)" xfId="48"/>
    <cellStyle name="_Model_RAB_MRSK_svod 2_OREP.KU.2011.MONTHLY.02(v0.4)" xfId="49"/>
    <cellStyle name="_Model_RAB_MRSK_svod_46EE.2011(v1.0)" xfId="50"/>
    <cellStyle name="_Model_RAB_MRSK_svod_ARMRAZR" xfId="51"/>
    <cellStyle name="_Model_RAB_MRSK_svod_BALANCE.WARM.2011YEAR.NEW.UPDATE.SCHEME" xfId="52"/>
    <cellStyle name="_Model_RAB_MRSK_svod_EE.2REK.P2011.4.78(v0.3)" xfId="53"/>
    <cellStyle name="_Model_RAB_MRSK_svod_INVEST.EE.PLAN.4.78(v0.1)" xfId="54"/>
    <cellStyle name="_Model_RAB_MRSK_svod_INVEST.EE.PLAN.4.78(v0.3)" xfId="55"/>
    <cellStyle name="_Model_RAB_MRSK_svod_INVEST.PLAN.4.78(v0.1)" xfId="56"/>
    <cellStyle name="_Model_RAB_MRSK_svod_INVEST.WARM.PLAN.4.78(v0.1)" xfId="57"/>
    <cellStyle name="_Model_RAB_MRSK_svod_INVEST_WARM_PLAN" xfId="58"/>
    <cellStyle name="_Model_RAB_MRSK_svod_NADB.JNVLS.APTEKA.2011(v1.3.3)" xfId="59"/>
    <cellStyle name="_Model_RAB_MRSK_svod_NADB.JNVLS.APTEKA.2011(v1.3.4)" xfId="60"/>
    <cellStyle name="_Model_RAB_MRSK_svod_PREDEL.JKH.UTV.2011(v1.0.1)" xfId="61"/>
    <cellStyle name="_Model_RAB_MRSK_svod_TEST.TEMPLATE" xfId="62"/>
    <cellStyle name="_Model_RAB_MRSK_svod_UPDATE.46EE.2011.TO.1.1" xfId="63"/>
    <cellStyle name="_Model_RAB_MRSK_svod_UPDATE.BALANCE.WARM.2011YEAR.TO.1.1" xfId="64"/>
    <cellStyle name="_Model_RAB_MRSK_svod_UPDATE.WARM.CALC.2012.3.23.TO.1.2.26" xfId="65"/>
    <cellStyle name="_Model_RAB_MRSK_svod_WARM.CALC.2012.3.23(v1.0)" xfId="66"/>
    <cellStyle name="_Model_RAB_MRSK_svod_WARM.CALC.2012.3.23(v1.1)" xfId="67"/>
    <cellStyle name="_Plug" xfId="68"/>
    <cellStyle name="_Бюджет2006_ПОКАЗАТЕЛИ СВОДНЫЕ" xfId="69"/>
    <cellStyle name="_ВО ОП ТЭС-ОТ- 2007" xfId="70"/>
    <cellStyle name="_ВФ ОАО ТЭС-ОТ- 2009" xfId="71"/>
    <cellStyle name="_выручка по присоединениям2" xfId="72"/>
    <cellStyle name="_Договор аренды ЯЭ с разбивкой" xfId="73"/>
    <cellStyle name="_Защита ФЗП" xfId="74"/>
    <cellStyle name="_Исходные данные для модели" xfId="75"/>
    <cellStyle name="_Консолидация-2008-проект-new" xfId="76"/>
    <cellStyle name="_МОДЕЛЬ_1 (2)" xfId="77"/>
    <cellStyle name="_МОДЕЛЬ_1 (2) 2" xfId="78"/>
    <cellStyle name="_МОДЕЛЬ_1 (2) 2_OREP.KU.2011.MONTHLY.02(v0.1)" xfId="79"/>
    <cellStyle name="_МОДЕЛЬ_1 (2) 2_OREP.KU.2011.MONTHLY.02(v0.4)" xfId="80"/>
    <cellStyle name="_МОДЕЛЬ_1 (2)_46EE.2011(v1.0)" xfId="81"/>
    <cellStyle name="_МОДЕЛЬ_1 (2)_ARMRAZR" xfId="82"/>
    <cellStyle name="_МОДЕЛЬ_1 (2)_BALANCE.WARM.2011YEAR.NEW.UPDATE.SCHEME" xfId="83"/>
    <cellStyle name="_МОДЕЛЬ_1 (2)_EE.2REK.P2011.4.78(v0.3)" xfId="84"/>
    <cellStyle name="_МОДЕЛЬ_1 (2)_INVEST.EE.PLAN.4.78(v0.1)" xfId="85"/>
    <cellStyle name="_МОДЕЛЬ_1 (2)_INVEST.EE.PLAN.4.78(v0.3)" xfId="86"/>
    <cellStyle name="_МОДЕЛЬ_1 (2)_INVEST.PLAN.4.78(v0.1)" xfId="87"/>
    <cellStyle name="_МОДЕЛЬ_1 (2)_INVEST.WARM.PLAN.4.78(v0.1)" xfId="88"/>
    <cellStyle name="_МОДЕЛЬ_1 (2)_INVEST_WARM_PLAN" xfId="89"/>
    <cellStyle name="_МОДЕЛЬ_1 (2)_NADB.JNVLS.APTEKA.2011(v1.3.3)" xfId="90"/>
    <cellStyle name="_МОДЕЛЬ_1 (2)_NADB.JNVLS.APTEKA.2011(v1.3.4)" xfId="91"/>
    <cellStyle name="_МОДЕЛЬ_1 (2)_PREDEL.JKH.UTV.2011(v1.0.1)" xfId="92"/>
    <cellStyle name="_МОДЕЛЬ_1 (2)_TEST.TEMPLATE" xfId="93"/>
    <cellStyle name="_МОДЕЛЬ_1 (2)_UPDATE.46EE.2011.TO.1.1" xfId="94"/>
    <cellStyle name="_МОДЕЛЬ_1 (2)_UPDATE.BALANCE.WARM.2011YEAR.TO.1.1" xfId="95"/>
    <cellStyle name="_МОДЕЛЬ_1 (2)_UPDATE.WARM.CALC.2012.3.23.TO.1.2.26" xfId="96"/>
    <cellStyle name="_МОДЕЛЬ_1 (2)_WARM.CALC.2012.3.23(v1.0)" xfId="97"/>
    <cellStyle name="_МОДЕЛЬ_1 (2)_WARM.CALC.2012.3.23(v1.1)" xfId="98"/>
    <cellStyle name="_НВВ 2009 постатейно свод по филиалам_09_02_09" xfId="99"/>
    <cellStyle name="_НВВ 2009 постатейно свод по филиалам_для Валентина" xfId="100"/>
    <cellStyle name="_Омск" xfId="101"/>
    <cellStyle name="_ОТ ИД 2009" xfId="102"/>
    <cellStyle name="_пр 5 тариф RAB" xfId="103"/>
    <cellStyle name="_пр 5 тариф RAB 2" xfId="104"/>
    <cellStyle name="_пр 5 тариф RAB 2_OREP.KU.2011.MONTHLY.02(v0.1)" xfId="105"/>
    <cellStyle name="_пр 5 тариф RAB 2_OREP.KU.2011.MONTHLY.02(v0.4)" xfId="106"/>
    <cellStyle name="_пр 5 тариф RAB_46EE.2011(v1.0)" xfId="107"/>
    <cellStyle name="_пр 5 тариф RAB_ARMRAZR" xfId="108"/>
    <cellStyle name="_пр 5 тариф RAB_BALANCE.WARM.2011YEAR.NEW.UPDATE.SCHEME" xfId="109"/>
    <cellStyle name="_пр 5 тариф RAB_EE.2REK.P2011.4.78(v0.3)" xfId="110"/>
    <cellStyle name="_пр 5 тариф RAB_INVEST.EE.PLAN.4.78(v0.1)" xfId="111"/>
    <cellStyle name="_пр 5 тариф RAB_INVEST.EE.PLAN.4.78(v0.3)" xfId="112"/>
    <cellStyle name="_пр 5 тариф RAB_INVEST.PLAN.4.78(v0.1)" xfId="113"/>
    <cellStyle name="_пр 5 тариф RAB_INVEST.WARM.PLAN.4.78(v0.1)" xfId="114"/>
    <cellStyle name="_пр 5 тариф RAB_INVEST_WARM_PLAN" xfId="115"/>
    <cellStyle name="_пр 5 тариф RAB_NADB.JNVLS.APTEKA.2011(v1.3.3)" xfId="116"/>
    <cellStyle name="_пр 5 тариф RAB_NADB.JNVLS.APTEKA.2011(v1.3.4)" xfId="117"/>
    <cellStyle name="_пр 5 тариф RAB_PREDEL.JKH.UTV.2011(v1.0.1)" xfId="118"/>
    <cellStyle name="_пр 5 тариф RAB_TEST.TEMPLATE" xfId="119"/>
    <cellStyle name="_пр 5 тариф RAB_UPDATE.46EE.2011.TO.1.1" xfId="120"/>
    <cellStyle name="_пр 5 тариф RAB_UPDATE.BALANCE.WARM.2011YEAR.TO.1.1" xfId="121"/>
    <cellStyle name="_пр 5 тариф RAB_UPDATE.WARM.CALC.2012.3.23.TO.1.2.26" xfId="122"/>
    <cellStyle name="_пр 5 тариф RAB_WARM.CALC.2012.3.23(v1.0)" xfId="123"/>
    <cellStyle name="_пр 5 тариф RAB_WARM.CALC.2012.3.23(v1.1)" xfId="124"/>
    <cellStyle name="_Предожение _ДБП_2009 г ( согласованные БП)  (2)" xfId="125"/>
    <cellStyle name="_Приложение 2 0806 факт" xfId="126"/>
    <cellStyle name="_Приложение МТС-3-КС" xfId="127"/>
    <cellStyle name="_Приложение-МТС--2-1" xfId="128"/>
    <cellStyle name="_Расчет RAB_22072008" xfId="129"/>
    <cellStyle name="_Расчет RAB_22072008 2" xfId="130"/>
    <cellStyle name="_Расчет RAB_22072008 2_OREP.KU.2011.MONTHLY.02(v0.1)" xfId="131"/>
    <cellStyle name="_Расчет RAB_22072008 2_OREP.KU.2011.MONTHLY.02(v0.4)" xfId="132"/>
    <cellStyle name="_Расчет RAB_22072008_46EE.2011(v1.0)" xfId="133"/>
    <cellStyle name="_Расчет RAB_22072008_ARMRAZR" xfId="134"/>
    <cellStyle name="_Расчет RAB_22072008_BALANCE.WARM.2011YEAR.NEW.UPDATE.SCHEME" xfId="135"/>
    <cellStyle name="_Расчет RAB_22072008_EE.2REK.P2011.4.78(v0.3)" xfId="136"/>
    <cellStyle name="_Расчет RAB_22072008_INVEST.EE.PLAN.4.78(v0.1)" xfId="137"/>
    <cellStyle name="_Расчет RAB_22072008_INVEST.EE.PLAN.4.78(v0.3)" xfId="138"/>
    <cellStyle name="_Расчет RAB_22072008_INVEST.PLAN.4.78(v0.1)" xfId="139"/>
    <cellStyle name="_Расчет RAB_22072008_INVEST.WARM.PLAN.4.78(v0.1)" xfId="140"/>
    <cellStyle name="_Расчет RAB_22072008_INVEST_WARM_PLAN" xfId="141"/>
    <cellStyle name="_Расчет RAB_22072008_NADB.JNVLS.APTEKA.2011(v1.3.3)" xfId="142"/>
    <cellStyle name="_Расчет RAB_22072008_NADB.JNVLS.APTEKA.2011(v1.3.4)" xfId="143"/>
    <cellStyle name="_Расчет RAB_22072008_PREDEL.JKH.UTV.2011(v1.0.1)" xfId="144"/>
    <cellStyle name="_Расчет RAB_22072008_TEST.TEMPLATE" xfId="145"/>
    <cellStyle name="_Расчет RAB_22072008_UPDATE.46EE.2011.TO.1.1" xfId="146"/>
    <cellStyle name="_Расчет RAB_22072008_UPDATE.BALANCE.WARM.2011YEAR.TO.1.1" xfId="147"/>
    <cellStyle name="_Расчет RAB_22072008_UPDATE.WARM.CALC.2012.3.23.TO.1.2.26" xfId="148"/>
    <cellStyle name="_Расчет RAB_22072008_WARM.CALC.2012.3.23(v1.0)" xfId="149"/>
    <cellStyle name="_Расчет RAB_22072008_WARM.CALC.2012.3.23(v1.1)" xfId="150"/>
    <cellStyle name="_Расчет RAB_Лен и МОЭСК_с 2010 года_14.04.2009_со сглаж_version 3.0_без ФСК" xfId="151"/>
    <cellStyle name="_Расчет RAB_Лен и МОЭСК_с 2010 года_14.04.2009_со сглаж_version 3.0_без ФСК 2" xfId="152"/>
    <cellStyle name="_Расчет RAB_Лен и МОЭСК_с 2010 года_14.04.2009_со сглаж_version 3.0_без ФСК 2_OREP.KU.2011.MONTHLY.02(v0.1)" xfId="153"/>
    <cellStyle name="_Расчет RAB_Лен и МОЭСК_с 2010 года_14.04.2009_со сглаж_version 3.0_без ФСК 2_OREP.KU.2011.MONTHLY.02(v0.4)" xfId="154"/>
    <cellStyle name="_Расчет RAB_Лен и МОЭСК_с 2010 года_14.04.2009_со сглаж_version 3.0_без ФСК_46EE.2011(v1.0)" xfId="155"/>
    <cellStyle name="_Расчет RAB_Лен и МОЭСК_с 2010 года_14.04.2009_со сглаж_version 3.0_без ФСК_ARMRAZR" xfId="156"/>
    <cellStyle name="_Расчет RAB_Лен и МОЭСК_с 2010 года_14.04.2009_со сглаж_version 3.0_без ФСК_BALANCE.WARM.2011YEAR.NEW.UPDATE.SCHEME" xfId="157"/>
    <cellStyle name="_Расчет RAB_Лен и МОЭСК_с 2010 года_14.04.2009_со сглаж_version 3.0_без ФСК_EE.2REK.P2011.4.78(v0.3)" xfId="158"/>
    <cellStyle name="_Расчет RAB_Лен и МОЭСК_с 2010 года_14.04.2009_со сглаж_version 3.0_без ФСК_INVEST.EE.PLAN.4.78(v0.1)" xfId="159"/>
    <cellStyle name="_Расчет RAB_Лен и МОЭСК_с 2010 года_14.04.2009_со сглаж_version 3.0_без ФСК_INVEST.EE.PLAN.4.78(v0.3)" xfId="160"/>
    <cellStyle name="_Расчет RAB_Лен и МОЭСК_с 2010 года_14.04.2009_со сглаж_version 3.0_без ФСК_INVEST.PLAN.4.78(v0.1)" xfId="161"/>
    <cellStyle name="_Расчет RAB_Лен и МОЭСК_с 2010 года_14.04.2009_со сглаж_version 3.0_без ФСК_INVEST.WARM.PLAN.4.78(v0.1)" xfId="162"/>
    <cellStyle name="_Расчет RAB_Лен и МОЭСК_с 2010 года_14.04.2009_со сглаж_version 3.0_без ФСК_INVEST_WARM_PLAN" xfId="163"/>
    <cellStyle name="_Расчет RAB_Лен и МОЭСК_с 2010 года_14.04.2009_со сглаж_version 3.0_без ФСК_NADB.JNVLS.APTEKA.2011(v1.3.3)" xfId="164"/>
    <cellStyle name="_Расчет RAB_Лен и МОЭСК_с 2010 года_14.04.2009_со сглаж_version 3.0_без ФСК_NADB.JNVLS.APTEKA.2011(v1.3.4)" xfId="165"/>
    <cellStyle name="_Расчет RAB_Лен и МОЭСК_с 2010 года_14.04.2009_со сглаж_version 3.0_без ФСК_PREDEL.JKH.UTV.2011(v1.0.1)" xfId="166"/>
    <cellStyle name="_Расчет RAB_Лен и МОЭСК_с 2010 года_14.04.2009_со сглаж_version 3.0_без ФСК_TEST.TEMPLATE" xfId="167"/>
    <cellStyle name="_Расчет RAB_Лен и МОЭСК_с 2010 года_14.04.2009_со сглаж_version 3.0_без ФСК_UPDATE.46EE.2011.TO.1.1" xfId="168"/>
    <cellStyle name="_Расчет RAB_Лен и МОЭСК_с 2010 года_14.04.2009_со сглаж_version 3.0_без ФСК_UPDATE.BALANCE.WARM.2011YEAR.TO.1.1" xfId="169"/>
    <cellStyle name="_Расчет RAB_Лен и МОЭСК_с 2010 года_14.04.2009_со сглаж_version 3.0_без ФСК_UPDATE.WARM.CALC.2012.3.23.TO.1.2.26" xfId="170"/>
    <cellStyle name="_Расчет RAB_Лен и МОЭСК_с 2010 года_14.04.2009_со сглаж_version 3.0_без ФСК_WARM.CALC.2012.3.23(v1.0)" xfId="171"/>
    <cellStyle name="_Расчет RAB_Лен и МОЭСК_с 2010 года_14.04.2009_со сглаж_version 3.0_без ФСК_WARM.CALC.2012.3.23(v1.1)" xfId="172"/>
    <cellStyle name="_Свод по ИПР (2)" xfId="173"/>
    <cellStyle name="_Справочник затрат_ЛХ_20.10.05" xfId="174"/>
    <cellStyle name="_таблицы для расчетов28-04-08_2006-2009_прибыль корр_по ИА" xfId="175"/>
    <cellStyle name="_таблицы для расчетов28-04-08_2006-2009с ИА" xfId="176"/>
    <cellStyle name="_Форма 6  РТК.xls(отчет по Адр пр. ЛО)" xfId="177"/>
    <cellStyle name="_Формат разбивки по МРСК_РСК" xfId="178"/>
    <cellStyle name="_Формат_для Согласования" xfId="179"/>
    <cellStyle name="_ХХХ Прил 2 Формы бюджетных документов 2007" xfId="180"/>
    <cellStyle name="_экон.форм-т ВО 1 с разбивкой" xfId="181"/>
    <cellStyle name="’К‰Э [0.00]" xfId="182"/>
    <cellStyle name="’ћѓћ‚›‰" xfId="183"/>
    <cellStyle name="”€ќђќ‘ћ‚›‰" xfId="184"/>
    <cellStyle name="”€љ‘€ђћ‚ђќќ›‰" xfId="185"/>
    <cellStyle name="”ќђќ‘ћ‚›‰" xfId="186"/>
    <cellStyle name="”љ‘ђћ‚ђќќ›‰" xfId="187"/>
    <cellStyle name="„…ќ…†ќ›‰" xfId="188"/>
    <cellStyle name="‡ђѓћ‹ћ‚ћљ1" xfId="189"/>
    <cellStyle name="‡ђѓћ‹ћ‚ћљ2" xfId="190"/>
    <cellStyle name="€’ћѓћ‚›‰" xfId="191"/>
    <cellStyle name="1Normal" xfId="192"/>
    <cellStyle name="20% - Accent1" xfId="193"/>
    <cellStyle name="20% - Accent1 2" xfId="194"/>
    <cellStyle name="20% - Accent1 3" xfId="195"/>
    <cellStyle name="20% - Accent1_46EE.2011(v1.0)" xfId="196"/>
    <cellStyle name="20% - Accent2" xfId="197"/>
    <cellStyle name="20% - Accent2 2" xfId="198"/>
    <cellStyle name="20% - Accent2 3" xfId="199"/>
    <cellStyle name="20% - Accent2_46EE.2011(v1.0)" xfId="200"/>
    <cellStyle name="20% - Accent3" xfId="201"/>
    <cellStyle name="20% - Accent3 2" xfId="202"/>
    <cellStyle name="20% - Accent3 3" xfId="203"/>
    <cellStyle name="20% - Accent3_46EE.2011(v1.0)" xfId="204"/>
    <cellStyle name="20% - Accent4" xfId="205"/>
    <cellStyle name="20% - Accent4 2" xfId="206"/>
    <cellStyle name="20% - Accent4 3" xfId="207"/>
    <cellStyle name="20% - Accent4_46EE.2011(v1.0)" xfId="208"/>
    <cellStyle name="20% - Accent5" xfId="209"/>
    <cellStyle name="20% - Accent5 2" xfId="210"/>
    <cellStyle name="20% - Accent5 3" xfId="211"/>
    <cellStyle name="20% - Accent5_46EE.2011(v1.0)" xfId="212"/>
    <cellStyle name="20% - Accent6" xfId="213"/>
    <cellStyle name="20% - Accent6 2" xfId="214"/>
    <cellStyle name="20% - Accent6 3" xfId="215"/>
    <cellStyle name="20% - Accent6_46EE.2011(v1.0)" xfId="216"/>
    <cellStyle name="20% - Акцент1" xfId="217"/>
    <cellStyle name="20% - Акцент1 10" xfId="218"/>
    <cellStyle name="20% - Акцент1 2" xfId="219"/>
    <cellStyle name="20% - Акцент1 2 2" xfId="220"/>
    <cellStyle name="20% - Акцент1 2 3" xfId="221"/>
    <cellStyle name="20% - Акцент1 2_46EE.2011(v1.0)" xfId="222"/>
    <cellStyle name="20% - Акцент1 3" xfId="223"/>
    <cellStyle name="20% - Акцент1 3 2" xfId="224"/>
    <cellStyle name="20% - Акцент1 3 3" xfId="225"/>
    <cellStyle name="20% - Акцент1 3_46EE.2011(v1.0)" xfId="226"/>
    <cellStyle name="20% - Акцент1 4" xfId="227"/>
    <cellStyle name="20% - Акцент1 4 2" xfId="228"/>
    <cellStyle name="20% - Акцент1 4 3" xfId="229"/>
    <cellStyle name="20% - Акцент1 4_46EE.2011(v1.0)" xfId="230"/>
    <cellStyle name="20% - Акцент1 5" xfId="231"/>
    <cellStyle name="20% - Акцент1 5 2" xfId="232"/>
    <cellStyle name="20% - Акцент1 5 3" xfId="233"/>
    <cellStyle name="20% - Акцент1 5_46EE.2011(v1.0)" xfId="234"/>
    <cellStyle name="20% - Акцент1 6" xfId="235"/>
    <cellStyle name="20% - Акцент1 6 2" xfId="236"/>
    <cellStyle name="20% - Акцент1 6 3" xfId="237"/>
    <cellStyle name="20% - Акцент1 6_46EE.2011(v1.0)" xfId="238"/>
    <cellStyle name="20% - Акцент1 7" xfId="239"/>
    <cellStyle name="20% - Акцент1 7 2" xfId="240"/>
    <cellStyle name="20% - Акцент1 7 3" xfId="241"/>
    <cellStyle name="20% - Акцент1 7_46EE.2011(v1.0)" xfId="242"/>
    <cellStyle name="20% - Акцент1 8" xfId="243"/>
    <cellStyle name="20% - Акцент1 8 2" xfId="244"/>
    <cellStyle name="20% - Акцент1 8 3" xfId="245"/>
    <cellStyle name="20% - Акцент1 8_46EE.2011(v1.0)" xfId="246"/>
    <cellStyle name="20% - Акцент1 9" xfId="247"/>
    <cellStyle name="20% - Акцент1 9 2" xfId="248"/>
    <cellStyle name="20% - Акцент1 9 3" xfId="249"/>
    <cellStyle name="20% - Акцент1 9_46EE.2011(v1.0)" xfId="250"/>
    <cellStyle name="20% - Акцент2" xfId="251"/>
    <cellStyle name="20% - Акцент2 10" xfId="252"/>
    <cellStyle name="20% - Акцент2 2" xfId="253"/>
    <cellStyle name="20% - Акцент2 2 2" xfId="254"/>
    <cellStyle name="20% - Акцент2 2 3" xfId="255"/>
    <cellStyle name="20% - Акцент2 2_46EE.2011(v1.0)" xfId="256"/>
    <cellStyle name="20% - Акцент2 3" xfId="257"/>
    <cellStyle name="20% - Акцент2 3 2" xfId="258"/>
    <cellStyle name="20% - Акцент2 3 3" xfId="259"/>
    <cellStyle name="20% - Акцент2 3_46EE.2011(v1.0)" xfId="260"/>
    <cellStyle name="20% - Акцент2 4" xfId="261"/>
    <cellStyle name="20% - Акцент2 4 2" xfId="262"/>
    <cellStyle name="20% - Акцент2 4 3" xfId="263"/>
    <cellStyle name="20% - Акцент2 4_46EE.2011(v1.0)" xfId="264"/>
    <cellStyle name="20% - Акцент2 5" xfId="265"/>
    <cellStyle name="20% - Акцент2 5 2" xfId="266"/>
    <cellStyle name="20% - Акцент2 5 3" xfId="267"/>
    <cellStyle name="20% - Акцент2 5_46EE.2011(v1.0)" xfId="268"/>
    <cellStyle name="20% - Акцент2 6" xfId="269"/>
    <cellStyle name="20% - Акцент2 6 2" xfId="270"/>
    <cellStyle name="20% - Акцент2 6 3" xfId="271"/>
    <cellStyle name="20% - Акцент2 6_46EE.2011(v1.0)" xfId="272"/>
    <cellStyle name="20% - Акцент2 7" xfId="273"/>
    <cellStyle name="20% - Акцент2 7 2" xfId="274"/>
    <cellStyle name="20% - Акцент2 7 3" xfId="275"/>
    <cellStyle name="20% - Акцент2 7_46EE.2011(v1.0)" xfId="276"/>
    <cellStyle name="20% - Акцент2 8" xfId="277"/>
    <cellStyle name="20% - Акцент2 8 2" xfId="278"/>
    <cellStyle name="20% - Акцент2 8 3" xfId="279"/>
    <cellStyle name="20% - Акцент2 8_46EE.2011(v1.0)" xfId="280"/>
    <cellStyle name="20% - Акцент2 9" xfId="281"/>
    <cellStyle name="20% - Акцент2 9 2" xfId="282"/>
    <cellStyle name="20% - Акцент2 9 3" xfId="283"/>
    <cellStyle name="20% - Акцент2 9_46EE.2011(v1.0)" xfId="284"/>
    <cellStyle name="20% - Акцент3" xfId="285"/>
    <cellStyle name="20% - Акцент3 10" xfId="286"/>
    <cellStyle name="20% - Акцент3 2" xfId="287"/>
    <cellStyle name="20% - Акцент3 2 2" xfId="288"/>
    <cellStyle name="20% - Акцент3 2 3" xfId="289"/>
    <cellStyle name="20% - Акцент3 2_46EE.2011(v1.0)" xfId="290"/>
    <cellStyle name="20% - Акцент3 3" xfId="291"/>
    <cellStyle name="20% - Акцент3 3 2" xfId="292"/>
    <cellStyle name="20% - Акцент3 3 3" xfId="293"/>
    <cellStyle name="20% - Акцент3 3_46EE.2011(v1.0)" xfId="294"/>
    <cellStyle name="20% - Акцент3 4" xfId="295"/>
    <cellStyle name="20% - Акцент3 4 2" xfId="296"/>
    <cellStyle name="20% - Акцент3 4 3" xfId="297"/>
    <cellStyle name="20% - Акцент3 4_46EE.2011(v1.0)" xfId="298"/>
    <cellStyle name="20% - Акцент3 5" xfId="299"/>
    <cellStyle name="20% - Акцент3 5 2" xfId="300"/>
    <cellStyle name="20% - Акцент3 5 3" xfId="301"/>
    <cellStyle name="20% - Акцент3 5_46EE.2011(v1.0)" xfId="302"/>
    <cellStyle name="20% - Акцент3 6" xfId="303"/>
    <cellStyle name="20% - Акцент3 6 2" xfId="304"/>
    <cellStyle name="20% - Акцент3 6 3" xfId="305"/>
    <cellStyle name="20% - Акцент3 6_46EE.2011(v1.0)" xfId="306"/>
    <cellStyle name="20% - Акцент3 7" xfId="307"/>
    <cellStyle name="20% - Акцент3 7 2" xfId="308"/>
    <cellStyle name="20% - Акцент3 7 3" xfId="309"/>
    <cellStyle name="20% - Акцент3 7_46EE.2011(v1.0)" xfId="310"/>
    <cellStyle name="20% - Акцент3 8" xfId="311"/>
    <cellStyle name="20% - Акцент3 8 2" xfId="312"/>
    <cellStyle name="20% - Акцент3 8 3" xfId="313"/>
    <cellStyle name="20% - Акцент3 8_46EE.2011(v1.0)" xfId="314"/>
    <cellStyle name="20% - Акцент3 9" xfId="315"/>
    <cellStyle name="20% - Акцент3 9 2" xfId="316"/>
    <cellStyle name="20% - Акцент3 9 3" xfId="317"/>
    <cellStyle name="20% - Акцент3 9_46EE.2011(v1.0)" xfId="318"/>
    <cellStyle name="20% - Акцент4" xfId="319"/>
    <cellStyle name="20% - Акцент4 10" xfId="320"/>
    <cellStyle name="20% - Акцент4 2" xfId="321"/>
    <cellStyle name="20% - Акцент4 2 2" xfId="322"/>
    <cellStyle name="20% - Акцент4 2 3" xfId="323"/>
    <cellStyle name="20% - Акцент4 2_46EE.2011(v1.0)" xfId="324"/>
    <cellStyle name="20% - Акцент4 3" xfId="325"/>
    <cellStyle name="20% - Акцент4 3 2" xfId="326"/>
    <cellStyle name="20% - Акцент4 3 3" xfId="327"/>
    <cellStyle name="20% - Акцент4 3_46EE.2011(v1.0)" xfId="328"/>
    <cellStyle name="20% - Акцент4 4" xfId="329"/>
    <cellStyle name="20% - Акцент4 4 2" xfId="330"/>
    <cellStyle name="20% - Акцент4 4 3" xfId="331"/>
    <cellStyle name="20% - Акцент4 4_46EE.2011(v1.0)" xfId="332"/>
    <cellStyle name="20% - Акцент4 5" xfId="333"/>
    <cellStyle name="20% - Акцент4 5 2" xfId="334"/>
    <cellStyle name="20% - Акцент4 5 3" xfId="335"/>
    <cellStyle name="20% - Акцент4 5_46EE.2011(v1.0)" xfId="336"/>
    <cellStyle name="20% - Акцент4 6" xfId="337"/>
    <cellStyle name="20% - Акцент4 6 2" xfId="338"/>
    <cellStyle name="20% - Акцент4 6 3" xfId="339"/>
    <cellStyle name="20% - Акцент4 6_46EE.2011(v1.0)" xfId="340"/>
    <cellStyle name="20% - Акцент4 7" xfId="341"/>
    <cellStyle name="20% - Акцент4 7 2" xfId="342"/>
    <cellStyle name="20% - Акцент4 7 3" xfId="343"/>
    <cellStyle name="20% - Акцент4 7_46EE.2011(v1.0)" xfId="344"/>
    <cellStyle name="20% - Акцент4 8" xfId="345"/>
    <cellStyle name="20% - Акцент4 8 2" xfId="346"/>
    <cellStyle name="20% - Акцент4 8 3" xfId="347"/>
    <cellStyle name="20% - Акцент4 8_46EE.2011(v1.0)" xfId="348"/>
    <cellStyle name="20% - Акцент4 9" xfId="349"/>
    <cellStyle name="20% - Акцент4 9 2" xfId="350"/>
    <cellStyle name="20% - Акцент4 9 3" xfId="351"/>
    <cellStyle name="20% - Акцент4 9_46EE.2011(v1.0)" xfId="352"/>
    <cellStyle name="20% - Акцент5" xfId="353"/>
    <cellStyle name="20% - Акцент5 10" xfId="354"/>
    <cellStyle name="20% - Акцент5 2" xfId="355"/>
    <cellStyle name="20% - Акцент5 2 2" xfId="356"/>
    <cellStyle name="20% - Акцент5 2 3" xfId="357"/>
    <cellStyle name="20% - Акцент5 2_46EE.2011(v1.0)" xfId="358"/>
    <cellStyle name="20% - Акцент5 3" xfId="359"/>
    <cellStyle name="20% - Акцент5 3 2" xfId="360"/>
    <cellStyle name="20% - Акцент5 3 3" xfId="361"/>
    <cellStyle name="20% - Акцент5 3_46EE.2011(v1.0)" xfId="362"/>
    <cellStyle name="20% - Акцент5 4" xfId="363"/>
    <cellStyle name="20% - Акцент5 4 2" xfId="364"/>
    <cellStyle name="20% - Акцент5 4 3" xfId="365"/>
    <cellStyle name="20% - Акцент5 4_46EE.2011(v1.0)" xfId="366"/>
    <cellStyle name="20% - Акцент5 5" xfId="367"/>
    <cellStyle name="20% - Акцент5 5 2" xfId="368"/>
    <cellStyle name="20% - Акцент5 5 3" xfId="369"/>
    <cellStyle name="20% - Акцент5 5_46EE.2011(v1.0)" xfId="370"/>
    <cellStyle name="20% - Акцент5 6" xfId="371"/>
    <cellStyle name="20% - Акцент5 6 2" xfId="372"/>
    <cellStyle name="20% - Акцент5 6 3" xfId="373"/>
    <cellStyle name="20% - Акцент5 6_46EE.2011(v1.0)" xfId="374"/>
    <cellStyle name="20% - Акцент5 7" xfId="375"/>
    <cellStyle name="20% - Акцент5 7 2" xfId="376"/>
    <cellStyle name="20% - Акцент5 7 3" xfId="377"/>
    <cellStyle name="20% - Акцент5 7_46EE.2011(v1.0)" xfId="378"/>
    <cellStyle name="20% - Акцент5 8" xfId="379"/>
    <cellStyle name="20% - Акцент5 8 2" xfId="380"/>
    <cellStyle name="20% - Акцент5 8 3" xfId="381"/>
    <cellStyle name="20% - Акцент5 8_46EE.2011(v1.0)" xfId="382"/>
    <cellStyle name="20% - Акцент5 9" xfId="383"/>
    <cellStyle name="20% - Акцент5 9 2" xfId="384"/>
    <cellStyle name="20% - Акцент5 9 3" xfId="385"/>
    <cellStyle name="20% - Акцент5 9_46EE.2011(v1.0)" xfId="386"/>
    <cellStyle name="20% - Акцент6" xfId="387"/>
    <cellStyle name="20% - Акцент6 10" xfId="388"/>
    <cellStyle name="20% - Акцент6 2" xfId="389"/>
    <cellStyle name="20% - Акцент6 2 2" xfId="390"/>
    <cellStyle name="20% - Акцент6 2 3" xfId="391"/>
    <cellStyle name="20% - Акцент6 2_46EE.2011(v1.0)" xfId="392"/>
    <cellStyle name="20% - Акцент6 3" xfId="393"/>
    <cellStyle name="20% - Акцент6 3 2" xfId="394"/>
    <cellStyle name="20% - Акцент6 3 3" xfId="395"/>
    <cellStyle name="20% - Акцент6 3_46EE.2011(v1.0)" xfId="396"/>
    <cellStyle name="20% - Акцент6 4" xfId="397"/>
    <cellStyle name="20% - Акцент6 4 2" xfId="398"/>
    <cellStyle name="20% - Акцент6 4 3" xfId="399"/>
    <cellStyle name="20% - Акцент6 4_46EE.2011(v1.0)" xfId="400"/>
    <cellStyle name="20% - Акцент6 5" xfId="401"/>
    <cellStyle name="20% - Акцент6 5 2" xfId="402"/>
    <cellStyle name="20% - Акцент6 5 3" xfId="403"/>
    <cellStyle name="20% - Акцент6 5_46EE.2011(v1.0)" xfId="404"/>
    <cellStyle name="20% - Акцент6 6" xfId="405"/>
    <cellStyle name="20% - Акцент6 6 2" xfId="406"/>
    <cellStyle name="20% - Акцент6 6 3" xfId="407"/>
    <cellStyle name="20% - Акцент6 6_46EE.2011(v1.0)" xfId="408"/>
    <cellStyle name="20% - Акцент6 7" xfId="409"/>
    <cellStyle name="20% - Акцент6 7 2" xfId="410"/>
    <cellStyle name="20% - Акцент6 7 3" xfId="411"/>
    <cellStyle name="20% - Акцент6 7_46EE.2011(v1.0)" xfId="412"/>
    <cellStyle name="20% - Акцент6 8" xfId="413"/>
    <cellStyle name="20% - Акцент6 8 2" xfId="414"/>
    <cellStyle name="20% - Акцент6 8 3" xfId="415"/>
    <cellStyle name="20% - Акцент6 8_46EE.2011(v1.0)" xfId="416"/>
    <cellStyle name="20% - Акцент6 9" xfId="417"/>
    <cellStyle name="20% - Акцент6 9 2" xfId="418"/>
    <cellStyle name="20% - Акцент6 9 3" xfId="419"/>
    <cellStyle name="20% - Акцент6 9_46EE.2011(v1.0)" xfId="420"/>
    <cellStyle name="40% - Accent1" xfId="421"/>
    <cellStyle name="40% - Accent1 2" xfId="422"/>
    <cellStyle name="40% - Accent1 3" xfId="423"/>
    <cellStyle name="40% - Accent1_46EE.2011(v1.0)" xfId="424"/>
    <cellStyle name="40% - Accent2" xfId="425"/>
    <cellStyle name="40% - Accent2 2" xfId="426"/>
    <cellStyle name="40% - Accent2 3" xfId="427"/>
    <cellStyle name="40% - Accent2_46EE.2011(v1.0)" xfId="428"/>
    <cellStyle name="40% - Accent3" xfId="429"/>
    <cellStyle name="40% - Accent3 2" xfId="430"/>
    <cellStyle name="40% - Accent3 3" xfId="431"/>
    <cellStyle name="40% - Accent3_46EE.2011(v1.0)" xfId="432"/>
    <cellStyle name="40% - Accent4" xfId="433"/>
    <cellStyle name="40% - Accent4 2" xfId="434"/>
    <cellStyle name="40% - Accent4 3" xfId="435"/>
    <cellStyle name="40% - Accent4_46EE.2011(v1.0)" xfId="436"/>
    <cellStyle name="40% - Accent5" xfId="437"/>
    <cellStyle name="40% - Accent5 2" xfId="438"/>
    <cellStyle name="40% - Accent5 3" xfId="439"/>
    <cellStyle name="40% - Accent5_46EE.2011(v1.0)" xfId="440"/>
    <cellStyle name="40% - Accent6" xfId="441"/>
    <cellStyle name="40% - Accent6 2" xfId="442"/>
    <cellStyle name="40% - Accent6 3" xfId="443"/>
    <cellStyle name="40% - Accent6_46EE.2011(v1.0)" xfId="444"/>
    <cellStyle name="40% - Акцент1" xfId="445"/>
    <cellStyle name="40% - Акцент1 10" xfId="446"/>
    <cellStyle name="40% - Акцент1 2" xfId="447"/>
    <cellStyle name="40% - Акцент1 2 2" xfId="448"/>
    <cellStyle name="40% - Акцент1 2 3" xfId="449"/>
    <cellStyle name="40% - Акцент1 2_46EE.2011(v1.0)" xfId="450"/>
    <cellStyle name="40% - Акцент1 3" xfId="451"/>
    <cellStyle name="40% - Акцент1 3 2" xfId="452"/>
    <cellStyle name="40% - Акцент1 3 3" xfId="453"/>
    <cellStyle name="40% - Акцент1 3_46EE.2011(v1.0)" xfId="454"/>
    <cellStyle name="40% - Акцент1 4" xfId="455"/>
    <cellStyle name="40% - Акцент1 4 2" xfId="456"/>
    <cellStyle name="40% - Акцент1 4 3" xfId="457"/>
    <cellStyle name="40% - Акцент1 4_46EE.2011(v1.0)" xfId="458"/>
    <cellStyle name="40% - Акцент1 5" xfId="459"/>
    <cellStyle name="40% - Акцент1 5 2" xfId="460"/>
    <cellStyle name="40% - Акцент1 5 3" xfId="461"/>
    <cellStyle name="40% - Акцент1 5_46EE.2011(v1.0)" xfId="462"/>
    <cellStyle name="40% - Акцент1 6" xfId="463"/>
    <cellStyle name="40% - Акцент1 6 2" xfId="464"/>
    <cellStyle name="40% - Акцент1 6 3" xfId="465"/>
    <cellStyle name="40% - Акцент1 6_46EE.2011(v1.0)" xfId="466"/>
    <cellStyle name="40% - Акцент1 7" xfId="467"/>
    <cellStyle name="40% - Акцент1 7 2" xfId="468"/>
    <cellStyle name="40% - Акцент1 7 3" xfId="469"/>
    <cellStyle name="40% - Акцент1 7_46EE.2011(v1.0)" xfId="470"/>
    <cellStyle name="40% - Акцент1 8" xfId="471"/>
    <cellStyle name="40% - Акцент1 8 2" xfId="472"/>
    <cellStyle name="40% - Акцент1 8 3" xfId="473"/>
    <cellStyle name="40% - Акцент1 8_46EE.2011(v1.0)" xfId="474"/>
    <cellStyle name="40% - Акцент1 9" xfId="475"/>
    <cellStyle name="40% - Акцент1 9 2" xfId="476"/>
    <cellStyle name="40% - Акцент1 9 3" xfId="477"/>
    <cellStyle name="40% - Акцент1 9_46EE.2011(v1.0)" xfId="478"/>
    <cellStyle name="40% - Акцент2" xfId="479"/>
    <cellStyle name="40% - Акцент2 10" xfId="480"/>
    <cellStyle name="40% - Акцент2 2" xfId="481"/>
    <cellStyle name="40% - Акцент2 2 2" xfId="482"/>
    <cellStyle name="40% - Акцент2 2 3" xfId="483"/>
    <cellStyle name="40% - Акцент2 2_46EE.2011(v1.0)" xfId="484"/>
    <cellStyle name="40% - Акцент2 3" xfId="485"/>
    <cellStyle name="40% - Акцент2 3 2" xfId="486"/>
    <cellStyle name="40% - Акцент2 3 3" xfId="487"/>
    <cellStyle name="40% - Акцент2 3_46EE.2011(v1.0)" xfId="488"/>
    <cellStyle name="40% - Акцент2 4" xfId="489"/>
    <cellStyle name="40% - Акцент2 4 2" xfId="490"/>
    <cellStyle name="40% - Акцент2 4 3" xfId="491"/>
    <cellStyle name="40% - Акцент2 4_46EE.2011(v1.0)" xfId="492"/>
    <cellStyle name="40% - Акцент2 5" xfId="493"/>
    <cellStyle name="40% - Акцент2 5 2" xfId="494"/>
    <cellStyle name="40% - Акцент2 5 3" xfId="495"/>
    <cellStyle name="40% - Акцент2 5_46EE.2011(v1.0)" xfId="496"/>
    <cellStyle name="40% - Акцент2 6" xfId="497"/>
    <cellStyle name="40% - Акцент2 6 2" xfId="498"/>
    <cellStyle name="40% - Акцент2 6 3" xfId="499"/>
    <cellStyle name="40% - Акцент2 6_46EE.2011(v1.0)" xfId="500"/>
    <cellStyle name="40% - Акцент2 7" xfId="501"/>
    <cellStyle name="40% - Акцент2 7 2" xfId="502"/>
    <cellStyle name="40% - Акцент2 7 3" xfId="503"/>
    <cellStyle name="40% - Акцент2 7_46EE.2011(v1.0)" xfId="504"/>
    <cellStyle name="40% - Акцент2 8" xfId="505"/>
    <cellStyle name="40% - Акцент2 8 2" xfId="506"/>
    <cellStyle name="40% - Акцент2 8 3" xfId="507"/>
    <cellStyle name="40% - Акцент2 8_46EE.2011(v1.0)" xfId="508"/>
    <cellStyle name="40% - Акцент2 9" xfId="509"/>
    <cellStyle name="40% - Акцент2 9 2" xfId="510"/>
    <cellStyle name="40% - Акцент2 9 3" xfId="511"/>
    <cellStyle name="40% - Акцент2 9_46EE.2011(v1.0)" xfId="512"/>
    <cellStyle name="40% - Акцент3" xfId="513"/>
    <cellStyle name="40% - Акцент3 10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4" xfId="547"/>
    <cellStyle name="40% - Акцент4 10" xfId="548"/>
    <cellStyle name="40% - Акцент4 2" xfId="549"/>
    <cellStyle name="40% - Акцент4 2 2" xfId="550"/>
    <cellStyle name="40% - Акцент4 2 3" xfId="551"/>
    <cellStyle name="40% - Акцент4 2_46EE.2011(v1.0)" xfId="552"/>
    <cellStyle name="40% - Акцент4 3" xfId="553"/>
    <cellStyle name="40% - Акцент4 3 2" xfId="554"/>
    <cellStyle name="40% - Акцент4 3 3" xfId="555"/>
    <cellStyle name="40% - Акцент4 3_46EE.2011(v1.0)" xfId="556"/>
    <cellStyle name="40% - Акцент4 4" xfId="557"/>
    <cellStyle name="40% - Акцент4 4 2" xfId="558"/>
    <cellStyle name="40% - Акцент4 4 3" xfId="559"/>
    <cellStyle name="40% - Акцент4 4_46EE.2011(v1.0)" xfId="560"/>
    <cellStyle name="40% - Акцент4 5" xfId="561"/>
    <cellStyle name="40% - Акцент4 5 2" xfId="562"/>
    <cellStyle name="40% - Акцент4 5 3" xfId="563"/>
    <cellStyle name="40% - Акцент4 5_46EE.2011(v1.0)" xfId="564"/>
    <cellStyle name="40% - Акцент4 6" xfId="565"/>
    <cellStyle name="40% - Акцент4 6 2" xfId="566"/>
    <cellStyle name="40% - Акцент4 6 3" xfId="567"/>
    <cellStyle name="40% - Акцент4 6_46EE.2011(v1.0)" xfId="568"/>
    <cellStyle name="40% - Акцент4 7" xfId="569"/>
    <cellStyle name="40% - Акцент4 7 2" xfId="570"/>
    <cellStyle name="40% - Акцент4 7 3" xfId="571"/>
    <cellStyle name="40% - Акцент4 7_46EE.2011(v1.0)" xfId="572"/>
    <cellStyle name="40% - Акцент4 8" xfId="573"/>
    <cellStyle name="40% - Акцент4 8 2" xfId="574"/>
    <cellStyle name="40% - Акцент4 8 3" xfId="575"/>
    <cellStyle name="40% - Акцент4 8_46EE.2011(v1.0)" xfId="576"/>
    <cellStyle name="40% - Акцент4 9" xfId="577"/>
    <cellStyle name="40% - Акцент4 9 2" xfId="578"/>
    <cellStyle name="40% - Акцент4 9 3" xfId="579"/>
    <cellStyle name="40% - Акцент4 9_46EE.2011(v1.0)" xfId="580"/>
    <cellStyle name="40% - Акцент5" xfId="581"/>
    <cellStyle name="40% - Акцент5 10" xfId="582"/>
    <cellStyle name="40% - Акцент5 2" xfId="583"/>
    <cellStyle name="40% - Акцент5 2 2" xfId="584"/>
    <cellStyle name="40% - Акцент5 2 3" xfId="585"/>
    <cellStyle name="40% - Акцент5 2_46EE.2011(v1.0)" xfId="586"/>
    <cellStyle name="40% - Акцент5 3" xfId="587"/>
    <cellStyle name="40% - Акцент5 3 2" xfId="588"/>
    <cellStyle name="40% - Акцент5 3 3" xfId="589"/>
    <cellStyle name="40% - Акцент5 3_46EE.2011(v1.0)" xfId="590"/>
    <cellStyle name="40% - Акцент5 4" xfId="591"/>
    <cellStyle name="40% - Акцент5 4 2" xfId="592"/>
    <cellStyle name="40% - Акцент5 4 3" xfId="593"/>
    <cellStyle name="40% - Акцент5 4_46EE.2011(v1.0)" xfId="594"/>
    <cellStyle name="40% - Акцент5 5" xfId="595"/>
    <cellStyle name="40% - Акцент5 5 2" xfId="596"/>
    <cellStyle name="40% - Акцент5 5 3" xfId="597"/>
    <cellStyle name="40% - Акцент5 5_46EE.2011(v1.0)" xfId="598"/>
    <cellStyle name="40% - Акцент5 6" xfId="599"/>
    <cellStyle name="40% - Акцент5 6 2" xfId="600"/>
    <cellStyle name="40% - Акцент5 6 3" xfId="601"/>
    <cellStyle name="40% - Акцент5 6_46EE.2011(v1.0)" xfId="602"/>
    <cellStyle name="40% - Акцент5 7" xfId="603"/>
    <cellStyle name="40% - Акцент5 7 2" xfId="604"/>
    <cellStyle name="40% - Акцент5 7 3" xfId="605"/>
    <cellStyle name="40% - Акцент5 7_46EE.2011(v1.0)" xfId="606"/>
    <cellStyle name="40% - Акцент5 8" xfId="607"/>
    <cellStyle name="40% - Акцент5 8 2" xfId="608"/>
    <cellStyle name="40% - Акцент5 8 3" xfId="609"/>
    <cellStyle name="40% - Акцент5 8_46EE.2011(v1.0)" xfId="610"/>
    <cellStyle name="40% - Акцент5 9" xfId="611"/>
    <cellStyle name="40% - Акцент5 9 2" xfId="612"/>
    <cellStyle name="40% - Акцент5 9 3" xfId="613"/>
    <cellStyle name="40% - Акцент5 9_46EE.2011(v1.0)" xfId="614"/>
    <cellStyle name="40% - Акцент6" xfId="615"/>
    <cellStyle name="40% - Акцент6 10" xfId="616"/>
    <cellStyle name="40% - Акцент6 2" xfId="617"/>
    <cellStyle name="40% - Акцент6 2 2" xfId="618"/>
    <cellStyle name="40% - Акцент6 2 3" xfId="619"/>
    <cellStyle name="40% - Акцент6 2_46EE.2011(v1.0)" xfId="620"/>
    <cellStyle name="40% - Акцент6 3" xfId="621"/>
    <cellStyle name="40% - Акцент6 3 2" xfId="622"/>
    <cellStyle name="40% - Акцент6 3 3" xfId="623"/>
    <cellStyle name="40% - Акцент6 3_46EE.2011(v1.0)" xfId="624"/>
    <cellStyle name="40% - Акцент6 4" xfId="625"/>
    <cellStyle name="40% - Акцент6 4 2" xfId="626"/>
    <cellStyle name="40% - Акцент6 4 3" xfId="627"/>
    <cellStyle name="40% - Акцент6 4_46EE.2011(v1.0)" xfId="628"/>
    <cellStyle name="40% - Акцент6 5" xfId="629"/>
    <cellStyle name="40% - Акцент6 5 2" xfId="630"/>
    <cellStyle name="40% - Акцент6 5 3" xfId="631"/>
    <cellStyle name="40% - Акцент6 5_46EE.2011(v1.0)" xfId="632"/>
    <cellStyle name="40% - Акцент6 6" xfId="633"/>
    <cellStyle name="40% - Акцент6 6 2" xfId="634"/>
    <cellStyle name="40% - Акцент6 6 3" xfId="635"/>
    <cellStyle name="40% - Акцент6 6_46EE.2011(v1.0)" xfId="636"/>
    <cellStyle name="40% - Акцент6 7" xfId="637"/>
    <cellStyle name="40% - Акцент6 7 2" xfId="638"/>
    <cellStyle name="40% - Акцент6 7 3" xfId="639"/>
    <cellStyle name="40% - Акцент6 7_46EE.2011(v1.0)" xfId="640"/>
    <cellStyle name="40% - Акцент6 8" xfId="641"/>
    <cellStyle name="40% - Акцент6 8 2" xfId="642"/>
    <cellStyle name="40% - Акцент6 8 3" xfId="643"/>
    <cellStyle name="40% - Акцент6 8_46EE.2011(v1.0)" xfId="644"/>
    <cellStyle name="40% - Акцент6 9" xfId="645"/>
    <cellStyle name="40% - Акцент6 9 2" xfId="646"/>
    <cellStyle name="40% - Акцент6 9 3" xfId="647"/>
    <cellStyle name="40% - Акцент6 9_46EE.2011(v1.0)" xfId="648"/>
    <cellStyle name="60% - Accent1" xfId="649"/>
    <cellStyle name="60% - Accent2" xfId="650"/>
    <cellStyle name="60% - Accent3" xfId="651"/>
    <cellStyle name="60% - Accent4" xfId="652"/>
    <cellStyle name="60% - Accent5" xfId="653"/>
    <cellStyle name="60% - Accent6" xfId="654"/>
    <cellStyle name="60% - Акцент1" xfId="655"/>
    <cellStyle name="60% - Акцент1 2" xfId="656"/>
    <cellStyle name="60% - Акцент1 2 2" xfId="657"/>
    <cellStyle name="60% - Акцент1 3" xfId="658"/>
    <cellStyle name="60% - Акцент1 3 2" xfId="659"/>
    <cellStyle name="60% - Акцент1 4" xfId="660"/>
    <cellStyle name="60% - Акцент1 4 2" xfId="661"/>
    <cellStyle name="60% - Акцент1 5" xfId="662"/>
    <cellStyle name="60% - Акцент1 5 2" xfId="663"/>
    <cellStyle name="60% - Акцент1 6" xfId="664"/>
    <cellStyle name="60% - Акцент1 6 2" xfId="665"/>
    <cellStyle name="60% - Акцент1 7" xfId="666"/>
    <cellStyle name="60% - Акцент1 7 2" xfId="667"/>
    <cellStyle name="60% - Акцент1 8" xfId="668"/>
    <cellStyle name="60% - Акцент1 8 2" xfId="669"/>
    <cellStyle name="60% - Акцент1 9" xfId="670"/>
    <cellStyle name="60% - Акцент1 9 2" xfId="671"/>
    <cellStyle name="60% - Акцент2" xfId="672"/>
    <cellStyle name="60% - Акцент2 2" xfId="673"/>
    <cellStyle name="60% - Акцент2 2 2" xfId="674"/>
    <cellStyle name="60% - Акцент2 3" xfId="675"/>
    <cellStyle name="60% - Акцент2 3 2" xfId="676"/>
    <cellStyle name="60% - Акцент2 4" xfId="677"/>
    <cellStyle name="60% - Акцент2 4 2" xfId="678"/>
    <cellStyle name="60% - Акцент2 5" xfId="679"/>
    <cellStyle name="60% - Акцент2 5 2" xfId="680"/>
    <cellStyle name="60% - Акцент2 6" xfId="681"/>
    <cellStyle name="60% - Акцент2 6 2" xfId="682"/>
    <cellStyle name="60% - Акцент2 7" xfId="683"/>
    <cellStyle name="60% - Акцент2 7 2" xfId="684"/>
    <cellStyle name="60% - Акцент2 8" xfId="685"/>
    <cellStyle name="60% - Акцент2 8 2" xfId="686"/>
    <cellStyle name="60% - Акцент2 9" xfId="687"/>
    <cellStyle name="60% - Акцент2 9 2" xfId="688"/>
    <cellStyle name="60% - Акцент3" xfId="689"/>
    <cellStyle name="60% - Акцент3 2" xfId="690"/>
    <cellStyle name="60% - Акцент3 2 2" xfId="691"/>
    <cellStyle name="60% - Акцент3 3" xfId="692"/>
    <cellStyle name="60% - Акцент3 3 2" xfId="693"/>
    <cellStyle name="60% - Акцент3 4" xfId="694"/>
    <cellStyle name="60% - Акцент3 4 2" xfId="695"/>
    <cellStyle name="60% - Акцент3 5" xfId="696"/>
    <cellStyle name="60% - Акцент3 5 2" xfId="697"/>
    <cellStyle name="60% - Акцент3 6" xfId="698"/>
    <cellStyle name="60% - Акцент3 6 2" xfId="699"/>
    <cellStyle name="60% - Акцент3 7" xfId="700"/>
    <cellStyle name="60% - Акцент3 7 2" xfId="701"/>
    <cellStyle name="60% - Акцент3 8" xfId="702"/>
    <cellStyle name="60% - Акцент3 8 2" xfId="703"/>
    <cellStyle name="60% - Акцент3 9" xfId="704"/>
    <cellStyle name="60% - Акцент3 9 2" xfId="705"/>
    <cellStyle name="60% - Акцент4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2" xfId="724"/>
    <cellStyle name="60% - Акцент5 2 2" xfId="725"/>
    <cellStyle name="60% - Акцент5 3" xfId="726"/>
    <cellStyle name="60% - Акцент5 3 2" xfId="727"/>
    <cellStyle name="60% - Акцент5 4" xfId="728"/>
    <cellStyle name="60% - Акцент5 4 2" xfId="729"/>
    <cellStyle name="60% - Акцент5 5" xfId="730"/>
    <cellStyle name="60% - Акцент5 5 2" xfId="731"/>
    <cellStyle name="60% - Акцент5 6" xfId="732"/>
    <cellStyle name="60% - Акцент5 6 2" xfId="733"/>
    <cellStyle name="60% - Акцент5 7" xfId="734"/>
    <cellStyle name="60% - Акцент5 7 2" xfId="735"/>
    <cellStyle name="60% - Акцент5 8" xfId="736"/>
    <cellStyle name="60% - Акцент5 8 2" xfId="737"/>
    <cellStyle name="60% - Акцент5 9" xfId="738"/>
    <cellStyle name="60% - Акцент5 9 2" xfId="739"/>
    <cellStyle name="60% - Акцент6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2" xfId="1008"/>
    <cellStyle name="Акцент1 2 2" xfId="1009"/>
    <cellStyle name="Акцент1 3" xfId="1010"/>
    <cellStyle name="Акцент1 3 2" xfId="1011"/>
    <cellStyle name="Акцент1 4" xfId="1012"/>
    <cellStyle name="Акцент1 4 2" xfId="1013"/>
    <cellStyle name="Акцент1 5" xfId="1014"/>
    <cellStyle name="Акцент1 5 2" xfId="1015"/>
    <cellStyle name="Акцент1 6" xfId="1016"/>
    <cellStyle name="Акцент1 6 2" xfId="1017"/>
    <cellStyle name="Акцент1 7" xfId="1018"/>
    <cellStyle name="Акцент1 7 2" xfId="1019"/>
    <cellStyle name="Акцент1 8" xfId="1020"/>
    <cellStyle name="Акцент1 8 2" xfId="1021"/>
    <cellStyle name="Акцент1 9" xfId="1022"/>
    <cellStyle name="Акцент1 9 2" xfId="1023"/>
    <cellStyle name="Акцент2" xfId="1024"/>
    <cellStyle name="Акцент2 2" xfId="1025"/>
    <cellStyle name="Акцент2 2 2" xfId="1026"/>
    <cellStyle name="Акцент2 3" xfId="1027"/>
    <cellStyle name="Акцент2 3 2" xfId="1028"/>
    <cellStyle name="Акцент2 4" xfId="1029"/>
    <cellStyle name="Акцент2 4 2" xfId="1030"/>
    <cellStyle name="Акцент2 5" xfId="1031"/>
    <cellStyle name="Акцент2 5 2" xfId="1032"/>
    <cellStyle name="Акцент2 6" xfId="1033"/>
    <cellStyle name="Акцент2 6 2" xfId="1034"/>
    <cellStyle name="Акцент2 7" xfId="1035"/>
    <cellStyle name="Акцент2 7 2" xfId="1036"/>
    <cellStyle name="Акцент2 8" xfId="1037"/>
    <cellStyle name="Акцент2 8 2" xfId="1038"/>
    <cellStyle name="Акцент2 9" xfId="1039"/>
    <cellStyle name="Акцент2 9 2" xfId="1040"/>
    <cellStyle name="Акцент3" xfId="1041"/>
    <cellStyle name="Акцент3 2" xfId="1042"/>
    <cellStyle name="Акцент3 2 2" xfId="1043"/>
    <cellStyle name="Акцент3 3" xfId="1044"/>
    <cellStyle name="Акцент3 3 2" xfId="1045"/>
    <cellStyle name="Акцент3 4" xfId="1046"/>
    <cellStyle name="Акцент3 4 2" xfId="1047"/>
    <cellStyle name="Акцент3 5" xfId="1048"/>
    <cellStyle name="Акцент3 5 2" xfId="1049"/>
    <cellStyle name="Акцент3 6" xfId="1050"/>
    <cellStyle name="Акцент3 6 2" xfId="1051"/>
    <cellStyle name="Акцент3 7" xfId="1052"/>
    <cellStyle name="Акцент3 7 2" xfId="1053"/>
    <cellStyle name="Акцент3 8" xfId="1054"/>
    <cellStyle name="Акцент3 8 2" xfId="1055"/>
    <cellStyle name="Акцент3 9" xfId="1056"/>
    <cellStyle name="Акцент3 9 2" xfId="1057"/>
    <cellStyle name="Акцент4" xfId="1058"/>
    <cellStyle name="Акцент4 2" xfId="1059"/>
    <cellStyle name="Акцент4 2 2" xfId="1060"/>
    <cellStyle name="Акцент4 3" xfId="1061"/>
    <cellStyle name="Акцент4 3 2" xfId="1062"/>
    <cellStyle name="Акцент4 4" xfId="1063"/>
    <cellStyle name="Акцент4 4 2" xfId="1064"/>
    <cellStyle name="Акцент4 5" xfId="1065"/>
    <cellStyle name="Акцент4 5 2" xfId="1066"/>
    <cellStyle name="Акцент4 6" xfId="1067"/>
    <cellStyle name="Акцент4 6 2" xfId="1068"/>
    <cellStyle name="Акцент4 7" xfId="1069"/>
    <cellStyle name="Акцент4 7 2" xfId="1070"/>
    <cellStyle name="Акцент4 8" xfId="1071"/>
    <cellStyle name="Акцент4 8 2" xfId="1072"/>
    <cellStyle name="Акцент4 9" xfId="1073"/>
    <cellStyle name="Акцент4 9 2" xfId="1074"/>
    <cellStyle name="Акцент5" xfId="1075"/>
    <cellStyle name="Акцент5 2" xfId="1076"/>
    <cellStyle name="Акцент5 2 2" xfId="1077"/>
    <cellStyle name="Акцент5 3" xfId="1078"/>
    <cellStyle name="Акцент5 3 2" xfId="1079"/>
    <cellStyle name="Акцент5 4" xfId="1080"/>
    <cellStyle name="Акцент5 4 2" xfId="1081"/>
    <cellStyle name="Акцент5 5" xfId="1082"/>
    <cellStyle name="Акцент5 5 2" xfId="1083"/>
    <cellStyle name="Акцент5 6" xfId="1084"/>
    <cellStyle name="Акцент5 6 2" xfId="1085"/>
    <cellStyle name="Акцент5 7" xfId="1086"/>
    <cellStyle name="Акцент5 7 2" xfId="1087"/>
    <cellStyle name="Акцент5 8" xfId="1088"/>
    <cellStyle name="Акцент5 8 2" xfId="1089"/>
    <cellStyle name="Акцент5 9" xfId="1090"/>
    <cellStyle name="Акцент5 9 2" xfId="1091"/>
    <cellStyle name="Акцент6" xfId="1092"/>
    <cellStyle name="Акцент6 2" xfId="1093"/>
    <cellStyle name="Акцент6 2 2" xfId="1094"/>
    <cellStyle name="Акцент6 3" xfId="1095"/>
    <cellStyle name="Акцент6 3 2" xfId="1096"/>
    <cellStyle name="Акцент6 4" xfId="1097"/>
    <cellStyle name="Акцент6 4 2" xfId="1098"/>
    <cellStyle name="Акцент6 5" xfId="1099"/>
    <cellStyle name="Акцент6 5 2" xfId="1100"/>
    <cellStyle name="Акцент6 6" xfId="1101"/>
    <cellStyle name="Акцент6 6 2" xfId="1102"/>
    <cellStyle name="Акцент6 7" xfId="1103"/>
    <cellStyle name="Акцент6 7 2" xfId="1104"/>
    <cellStyle name="Акцент6 8" xfId="1105"/>
    <cellStyle name="Акцент6 8 2" xfId="1106"/>
    <cellStyle name="Акцент6 9" xfId="1107"/>
    <cellStyle name="Акцент6 9 2" xfId="1108"/>
    <cellStyle name="Беззащитный" xfId="1109"/>
    <cellStyle name="Ввод " xfId="1110"/>
    <cellStyle name="Ввод  2" xfId="1111"/>
    <cellStyle name="Ввод  2 2" xfId="1112"/>
    <cellStyle name="Ввод  2_46EE.2011(v1.0)" xfId="1113"/>
    <cellStyle name="Ввод  3" xfId="1114"/>
    <cellStyle name="Ввод  3 2" xfId="1115"/>
    <cellStyle name="Ввод  3_46EE.2011(v1.0)" xfId="1116"/>
    <cellStyle name="Ввод  4" xfId="1117"/>
    <cellStyle name="Ввод  4 2" xfId="1118"/>
    <cellStyle name="Ввод  4_46EE.2011(v1.0)" xfId="1119"/>
    <cellStyle name="Ввод  5" xfId="1120"/>
    <cellStyle name="Ввод  5 2" xfId="1121"/>
    <cellStyle name="Ввод  5_46EE.2011(v1.0)" xfId="1122"/>
    <cellStyle name="Ввод  6" xfId="1123"/>
    <cellStyle name="Ввод  6 2" xfId="1124"/>
    <cellStyle name="Ввод  6_46EE.2011(v1.0)" xfId="1125"/>
    <cellStyle name="Ввод  7" xfId="1126"/>
    <cellStyle name="Ввод  7 2" xfId="1127"/>
    <cellStyle name="Ввод  7_46EE.2011(v1.0)" xfId="1128"/>
    <cellStyle name="Ввод  8" xfId="1129"/>
    <cellStyle name="Ввод  8 2" xfId="1130"/>
    <cellStyle name="Ввод  8_46EE.2011(v1.0)" xfId="1131"/>
    <cellStyle name="Ввод  9" xfId="1132"/>
    <cellStyle name="Ввод  9 2" xfId="1133"/>
    <cellStyle name="Ввод  9_46EE.2011(v1.0)" xfId="1134"/>
    <cellStyle name="Верт. заголовок" xfId="1135"/>
    <cellStyle name="Вес_продукта" xfId="1136"/>
    <cellStyle name="Вывод" xfId="1137"/>
    <cellStyle name="Вывод 2" xfId="1138"/>
    <cellStyle name="Вывод 2 2" xfId="1139"/>
    <cellStyle name="Вывод 2_46EE.2011(v1.0)" xfId="1140"/>
    <cellStyle name="Вывод 3" xfId="1141"/>
    <cellStyle name="Вывод 3 2" xfId="1142"/>
    <cellStyle name="Вывод 3_46EE.2011(v1.0)" xfId="1143"/>
    <cellStyle name="Вывод 4" xfId="1144"/>
    <cellStyle name="Вывод 4 2" xfId="1145"/>
    <cellStyle name="Вывод 4_46EE.2011(v1.0)" xfId="1146"/>
    <cellStyle name="Вывод 5" xfId="1147"/>
    <cellStyle name="Вывод 5 2" xfId="1148"/>
    <cellStyle name="Вывод 5_46EE.2011(v1.0)" xfId="1149"/>
    <cellStyle name="Вывод 6" xfId="1150"/>
    <cellStyle name="Вывод 6 2" xfId="1151"/>
    <cellStyle name="Вывод 6_46EE.2011(v1.0)" xfId="1152"/>
    <cellStyle name="Вывод 7" xfId="1153"/>
    <cellStyle name="Вывод 7 2" xfId="1154"/>
    <cellStyle name="Вывод 7_46EE.2011(v1.0)" xfId="1155"/>
    <cellStyle name="Вывод 8" xfId="1156"/>
    <cellStyle name="Вывод 8 2" xfId="1157"/>
    <cellStyle name="Вывод 8_46EE.2011(v1.0)" xfId="1158"/>
    <cellStyle name="Вывод 9" xfId="1159"/>
    <cellStyle name="Вывод 9 2" xfId="1160"/>
    <cellStyle name="Вывод 9_46EE.2011(v1.0)" xfId="1161"/>
    <cellStyle name="Вычисление" xfId="1162"/>
    <cellStyle name="Вычисление 2" xfId="1163"/>
    <cellStyle name="Вычисление 2 2" xfId="1164"/>
    <cellStyle name="Вычисление 2_46EE.2011(v1.0)" xfId="1165"/>
    <cellStyle name="Вычисление 3" xfId="1166"/>
    <cellStyle name="Вычисление 3 2" xfId="1167"/>
    <cellStyle name="Вычисление 3_46EE.2011(v1.0)" xfId="1168"/>
    <cellStyle name="Вычисление 4" xfId="1169"/>
    <cellStyle name="Вычисление 4 2" xfId="1170"/>
    <cellStyle name="Вычисление 4_46EE.2011(v1.0)" xfId="1171"/>
    <cellStyle name="Вычисление 5" xfId="1172"/>
    <cellStyle name="Вычисление 5 2" xfId="1173"/>
    <cellStyle name="Вычисление 5_46EE.2011(v1.0)" xfId="1174"/>
    <cellStyle name="Вычисление 6" xfId="1175"/>
    <cellStyle name="Вычисление 6 2" xfId="1176"/>
    <cellStyle name="Вычисление 6_46EE.2011(v1.0)" xfId="1177"/>
    <cellStyle name="Вычисление 7" xfId="1178"/>
    <cellStyle name="Вычисление 7 2" xfId="1179"/>
    <cellStyle name="Вычисление 7_46EE.2011(v1.0)" xfId="1180"/>
    <cellStyle name="Вычисление 8" xfId="1181"/>
    <cellStyle name="Вычисление 8 2" xfId="1182"/>
    <cellStyle name="Вычисление 8_46EE.2011(v1.0)" xfId="1183"/>
    <cellStyle name="Вычисление 9" xfId="1184"/>
    <cellStyle name="Вычисление 9 2" xfId="1185"/>
    <cellStyle name="Вычисление 9_46EE.2011(v1.0)" xfId="1186"/>
    <cellStyle name="Hyperlink" xfId="1187"/>
    <cellStyle name="Гиперссылка 2" xfId="1188"/>
    <cellStyle name="Гиперссылка 2 2" xfId="1189"/>
    <cellStyle name="Гиперссылка 3" xfId="1190"/>
    <cellStyle name="Группа" xfId="1191"/>
    <cellStyle name="Группа 0" xfId="1192"/>
    <cellStyle name="Группа 1" xfId="1193"/>
    <cellStyle name="Группа 2" xfId="1194"/>
    <cellStyle name="Группа 3" xfId="1195"/>
    <cellStyle name="Группа 4" xfId="1196"/>
    <cellStyle name="Группа 5" xfId="1197"/>
    <cellStyle name="Группа 6" xfId="1198"/>
    <cellStyle name="Группа 7" xfId="1199"/>
    <cellStyle name="Группа 8" xfId="1200"/>
    <cellStyle name="Группа_additional slides_04.12.03 _1" xfId="1201"/>
    <cellStyle name="ДАТА" xfId="1202"/>
    <cellStyle name="ДАТА 2" xfId="1203"/>
    <cellStyle name="ДАТА 3" xfId="1204"/>
    <cellStyle name="ДАТА 4" xfId="1205"/>
    <cellStyle name="ДАТА 5" xfId="1206"/>
    <cellStyle name="ДАТА 6" xfId="1207"/>
    <cellStyle name="ДАТА 7" xfId="1208"/>
    <cellStyle name="ДАТА 8" xfId="1209"/>
    <cellStyle name="ДАТА 9" xfId="1210"/>
    <cellStyle name="ДАТА_1" xfId="1211"/>
    <cellStyle name="Currency" xfId="1212"/>
    <cellStyle name="Currency [0]" xfId="1213"/>
    <cellStyle name="Денежный 2" xfId="1214"/>
    <cellStyle name="Денежный 2 2" xfId="1215"/>
    <cellStyle name="Денежный 2_OREP.KU.2011.MONTHLY.02(v0.1)" xfId="1216"/>
    <cellStyle name="Заголовок" xfId="1217"/>
    <cellStyle name="Заголовок 1" xfId="1218"/>
    <cellStyle name="Заголовок 1 2" xfId="1219"/>
    <cellStyle name="Заголовок 1 2 2" xfId="1220"/>
    <cellStyle name="Заголовок 1 2_46EE.2011(v1.0)" xfId="1221"/>
    <cellStyle name="Заголовок 1 3" xfId="1222"/>
    <cellStyle name="Заголовок 1 3 2" xfId="1223"/>
    <cellStyle name="Заголовок 1 3_46EE.2011(v1.0)" xfId="1224"/>
    <cellStyle name="Заголовок 1 4" xfId="1225"/>
    <cellStyle name="Заголовок 1 4 2" xfId="1226"/>
    <cellStyle name="Заголовок 1 4_46EE.2011(v1.0)" xfId="1227"/>
    <cellStyle name="Заголовок 1 5" xfId="1228"/>
    <cellStyle name="Заголовок 1 5 2" xfId="1229"/>
    <cellStyle name="Заголовок 1 5_46EE.2011(v1.0)" xfId="1230"/>
    <cellStyle name="Заголовок 1 6" xfId="1231"/>
    <cellStyle name="Заголовок 1 6 2" xfId="1232"/>
    <cellStyle name="Заголовок 1 6_46EE.2011(v1.0)" xfId="1233"/>
    <cellStyle name="Заголовок 1 7" xfId="1234"/>
    <cellStyle name="Заголовок 1 7 2" xfId="1235"/>
    <cellStyle name="Заголовок 1 7_46EE.2011(v1.0)" xfId="1236"/>
    <cellStyle name="Заголовок 1 8" xfId="1237"/>
    <cellStyle name="Заголовок 1 8 2" xfId="1238"/>
    <cellStyle name="Заголовок 1 8_46EE.2011(v1.0)" xfId="1239"/>
    <cellStyle name="Заголовок 1 9" xfId="1240"/>
    <cellStyle name="Заголовок 1 9 2" xfId="1241"/>
    <cellStyle name="Заголовок 1 9_46EE.2011(v1.0)" xfId="1242"/>
    <cellStyle name="Заголовок 2" xfId="1243"/>
    <cellStyle name="Заголовок 2 2" xfId="1244"/>
    <cellStyle name="Заголовок 2 2 2" xfId="1245"/>
    <cellStyle name="Заголовок 2 2_46EE.2011(v1.0)" xfId="1246"/>
    <cellStyle name="Заголовок 2 3" xfId="1247"/>
    <cellStyle name="Заголовок 2 3 2" xfId="1248"/>
    <cellStyle name="Заголовок 2 3_46EE.2011(v1.0)" xfId="1249"/>
    <cellStyle name="Заголовок 2 4" xfId="1250"/>
    <cellStyle name="Заголовок 2 4 2" xfId="1251"/>
    <cellStyle name="Заголовок 2 4_46EE.2011(v1.0)" xfId="1252"/>
    <cellStyle name="Заголовок 2 5" xfId="1253"/>
    <cellStyle name="Заголовок 2 5 2" xfId="1254"/>
    <cellStyle name="Заголовок 2 5_46EE.2011(v1.0)" xfId="1255"/>
    <cellStyle name="Заголовок 2 6" xfId="1256"/>
    <cellStyle name="Заголовок 2 6 2" xfId="1257"/>
    <cellStyle name="Заголовок 2 6_46EE.2011(v1.0)" xfId="1258"/>
    <cellStyle name="Заголовок 2 7" xfId="1259"/>
    <cellStyle name="Заголовок 2 7 2" xfId="1260"/>
    <cellStyle name="Заголовок 2 7_46EE.2011(v1.0)" xfId="1261"/>
    <cellStyle name="Заголовок 2 8" xfId="1262"/>
    <cellStyle name="Заголовок 2 8 2" xfId="1263"/>
    <cellStyle name="Заголовок 2 8_46EE.2011(v1.0)" xfId="1264"/>
    <cellStyle name="Заголовок 2 9" xfId="1265"/>
    <cellStyle name="Заголовок 2 9 2" xfId="1266"/>
    <cellStyle name="Заголовок 2 9_46EE.2011(v1.0)" xfId="1267"/>
    <cellStyle name="Заголовок 3" xfId="1268"/>
    <cellStyle name="Заголовок 3 2" xfId="1269"/>
    <cellStyle name="Заголовок 3 2 2" xfId="1270"/>
    <cellStyle name="Заголовок 3 2_46EE.2011(v1.0)" xfId="1271"/>
    <cellStyle name="Заголовок 3 3" xfId="1272"/>
    <cellStyle name="Заголовок 3 3 2" xfId="1273"/>
    <cellStyle name="Заголовок 3 3_46EE.2011(v1.0)" xfId="1274"/>
    <cellStyle name="Заголовок 3 4" xfId="1275"/>
    <cellStyle name="Заголовок 3 4 2" xfId="1276"/>
    <cellStyle name="Заголовок 3 4_46EE.2011(v1.0)" xfId="1277"/>
    <cellStyle name="Заголовок 3 5" xfId="1278"/>
    <cellStyle name="Заголовок 3 5 2" xfId="1279"/>
    <cellStyle name="Заголовок 3 5_46EE.2011(v1.0)" xfId="1280"/>
    <cellStyle name="Заголовок 3 6" xfId="1281"/>
    <cellStyle name="Заголовок 3 6 2" xfId="1282"/>
    <cellStyle name="Заголовок 3 6_46EE.2011(v1.0)" xfId="1283"/>
    <cellStyle name="Заголовок 3 7" xfId="1284"/>
    <cellStyle name="Заголовок 3 7 2" xfId="1285"/>
    <cellStyle name="Заголовок 3 7_46EE.2011(v1.0)" xfId="1286"/>
    <cellStyle name="Заголовок 3 8" xfId="1287"/>
    <cellStyle name="Заголовок 3 8 2" xfId="1288"/>
    <cellStyle name="Заголовок 3 8_46EE.2011(v1.0)" xfId="1289"/>
    <cellStyle name="Заголовок 3 9" xfId="1290"/>
    <cellStyle name="Заголовок 3 9 2" xfId="1291"/>
    <cellStyle name="Заголовок 3 9_46EE.2011(v1.0)" xfId="1292"/>
    <cellStyle name="Заголовок 4" xfId="1293"/>
    <cellStyle name="Заголовок 4 2" xfId="1294"/>
    <cellStyle name="Заголовок 4 2 2" xfId="1295"/>
    <cellStyle name="Заголовок 4 3" xfId="1296"/>
    <cellStyle name="Заголовок 4 3 2" xfId="1297"/>
    <cellStyle name="Заголовок 4 4" xfId="1298"/>
    <cellStyle name="Заголовок 4 4 2" xfId="1299"/>
    <cellStyle name="Заголовок 4 5" xfId="1300"/>
    <cellStyle name="Заголовок 4 5 2" xfId="1301"/>
    <cellStyle name="Заголовок 4 6" xfId="1302"/>
    <cellStyle name="Заголовок 4 6 2" xfId="1303"/>
    <cellStyle name="Заголовок 4 7" xfId="1304"/>
    <cellStyle name="Заголовок 4 7 2" xfId="1305"/>
    <cellStyle name="Заголовок 4 8" xfId="1306"/>
    <cellStyle name="Заголовок 4 8 2" xfId="1307"/>
    <cellStyle name="Заголовок 4 9" xfId="1308"/>
    <cellStyle name="Заголовок 4 9 2" xfId="1309"/>
    <cellStyle name="ЗАГОЛОВОК1" xfId="1310"/>
    <cellStyle name="ЗАГОЛОВОК2" xfId="1311"/>
    <cellStyle name="ЗаголовокСтолбца" xfId="1312"/>
    <cellStyle name="Защитный" xfId="1313"/>
    <cellStyle name="Значение" xfId="1314"/>
    <cellStyle name="Зоголовок" xfId="1315"/>
    <cellStyle name="Итог" xfId="1316"/>
    <cellStyle name="Итог 2" xfId="1317"/>
    <cellStyle name="Итог 2 2" xfId="1318"/>
    <cellStyle name="Итог 2_46EE.2011(v1.0)" xfId="1319"/>
    <cellStyle name="Итог 3" xfId="1320"/>
    <cellStyle name="Итог 3 2" xfId="1321"/>
    <cellStyle name="Итог 3_46EE.2011(v1.0)" xfId="1322"/>
    <cellStyle name="Итог 4" xfId="1323"/>
    <cellStyle name="Итог 4 2" xfId="1324"/>
    <cellStyle name="Итог 4_46EE.2011(v1.0)" xfId="1325"/>
    <cellStyle name="Итог 5" xfId="1326"/>
    <cellStyle name="Итог 5 2" xfId="1327"/>
    <cellStyle name="Итог 5_46EE.2011(v1.0)" xfId="1328"/>
    <cellStyle name="Итог 6" xfId="1329"/>
    <cellStyle name="Итог 6 2" xfId="1330"/>
    <cellStyle name="Итог 6_46EE.2011(v1.0)" xfId="1331"/>
    <cellStyle name="Итог 7" xfId="1332"/>
    <cellStyle name="Итог 7 2" xfId="1333"/>
    <cellStyle name="Итог 7_46EE.2011(v1.0)" xfId="1334"/>
    <cellStyle name="Итог 8" xfId="1335"/>
    <cellStyle name="Итог 8 2" xfId="1336"/>
    <cellStyle name="Итог 8_46EE.2011(v1.0)" xfId="1337"/>
    <cellStyle name="Итог 9" xfId="1338"/>
    <cellStyle name="Итог 9 2" xfId="1339"/>
    <cellStyle name="Итог 9_46EE.2011(v1.0)" xfId="1340"/>
    <cellStyle name="Итого" xfId="1341"/>
    <cellStyle name="ИТОГОВЫЙ" xfId="1342"/>
    <cellStyle name="ИТОГОВЫЙ 2" xfId="1343"/>
    <cellStyle name="ИТОГОВЫЙ 3" xfId="1344"/>
    <cellStyle name="ИТОГОВЫЙ 4" xfId="1345"/>
    <cellStyle name="ИТОГОВЫЙ 5" xfId="1346"/>
    <cellStyle name="ИТОГОВЫЙ 6" xfId="1347"/>
    <cellStyle name="ИТОГОВЫЙ 7" xfId="1348"/>
    <cellStyle name="ИТОГОВЫЙ 8" xfId="1349"/>
    <cellStyle name="ИТОГОВЫЙ 9" xfId="1350"/>
    <cellStyle name="ИТОГОВЫЙ_1" xfId="1351"/>
    <cellStyle name="Контрольная ячейка" xfId="1352"/>
    <cellStyle name="Контрольная ячейка 2" xfId="1353"/>
    <cellStyle name="Контрольная ячейка 2 2" xfId="1354"/>
    <cellStyle name="Контрольная ячейка 2_46EE.2011(v1.0)" xfId="1355"/>
    <cellStyle name="Контрольная ячейка 3" xfId="1356"/>
    <cellStyle name="Контрольная ячейка 3 2" xfId="1357"/>
    <cellStyle name="Контрольная ячейка 3_46EE.2011(v1.0)" xfId="1358"/>
    <cellStyle name="Контрольная ячейка 4" xfId="1359"/>
    <cellStyle name="Контрольная ячейка 4 2" xfId="1360"/>
    <cellStyle name="Контрольная ячейка 4_46EE.2011(v1.0)" xfId="1361"/>
    <cellStyle name="Контрольная ячейка 5" xfId="1362"/>
    <cellStyle name="Контрольная ячейка 5 2" xfId="1363"/>
    <cellStyle name="Контрольная ячейка 5_46EE.2011(v1.0)" xfId="1364"/>
    <cellStyle name="Контрольная ячейка 6" xfId="1365"/>
    <cellStyle name="Контрольная ячейка 6 2" xfId="1366"/>
    <cellStyle name="Контрольная ячейка 6_46EE.2011(v1.0)" xfId="1367"/>
    <cellStyle name="Контрольная ячейка 7" xfId="1368"/>
    <cellStyle name="Контрольная ячейка 7 2" xfId="1369"/>
    <cellStyle name="Контрольная ячейка 7_46EE.2011(v1.0)" xfId="1370"/>
    <cellStyle name="Контрольная ячейка 8" xfId="1371"/>
    <cellStyle name="Контрольная ячейка 8 2" xfId="1372"/>
    <cellStyle name="Контрольная ячейка 8_46EE.2011(v1.0)" xfId="1373"/>
    <cellStyle name="Контрольная ячейка 9" xfId="1374"/>
    <cellStyle name="Контрольная ячейка 9 2" xfId="1375"/>
    <cellStyle name="Контрольная ячейка 9_46EE.2011(v1.0)" xfId="1376"/>
    <cellStyle name="Миша (бланки отчетности)" xfId="1377"/>
    <cellStyle name="Мои наименования показателей" xfId="1378"/>
    <cellStyle name="Мои наименования показателей 2" xfId="1379"/>
    <cellStyle name="Мои наименования показателей 2 2" xfId="1380"/>
    <cellStyle name="Мои наименования показателей 2 3" xfId="1381"/>
    <cellStyle name="Мои наименования показателей 2 4" xfId="1382"/>
    <cellStyle name="Мои наименования показателей 2 5" xfId="1383"/>
    <cellStyle name="Мои наименования показателей 2 6" xfId="1384"/>
    <cellStyle name="Мои наименования показателей 2 7" xfId="1385"/>
    <cellStyle name="Мои наименования показателей 2 8" xfId="1386"/>
    <cellStyle name="Мои наименования показателей 2 9" xfId="1387"/>
    <cellStyle name="Мои наименования показателей 2_1" xfId="1388"/>
    <cellStyle name="Мои наименования показателей 3" xfId="1389"/>
    <cellStyle name="Мои наименования показателей 3 2" xfId="1390"/>
    <cellStyle name="Мои наименования показателей 3 3" xfId="1391"/>
    <cellStyle name="Мои наименования показателей 3 4" xfId="1392"/>
    <cellStyle name="Мои наименования показателей 3 5" xfId="1393"/>
    <cellStyle name="Мои наименования показателей 3 6" xfId="1394"/>
    <cellStyle name="Мои наименования показателей 3 7" xfId="1395"/>
    <cellStyle name="Мои наименования показателей 3 8" xfId="1396"/>
    <cellStyle name="Мои наименования показателей 3 9" xfId="1397"/>
    <cellStyle name="Мои наименования показателей 3_1" xfId="1398"/>
    <cellStyle name="Мои наименования показателей 4" xfId="1399"/>
    <cellStyle name="Мои наименования показателей 4 2" xfId="1400"/>
    <cellStyle name="Мои наименования показателей 4 3" xfId="1401"/>
    <cellStyle name="Мои наименования показателей 4 4" xfId="1402"/>
    <cellStyle name="Мои наименования показателей 4 5" xfId="1403"/>
    <cellStyle name="Мои наименования показателей 4 6" xfId="1404"/>
    <cellStyle name="Мои наименования показателей 4 7" xfId="1405"/>
    <cellStyle name="Мои наименования показателей 4 8" xfId="1406"/>
    <cellStyle name="Мои наименования показателей 4 9" xfId="1407"/>
    <cellStyle name="Мои наименования показателей 4_1" xfId="1408"/>
    <cellStyle name="Мои наименования показателей 5" xfId="1409"/>
    <cellStyle name="Мои наименования показателей 5 2" xfId="1410"/>
    <cellStyle name="Мои наименования показателей 5 3" xfId="1411"/>
    <cellStyle name="Мои наименования показателей 5 4" xfId="1412"/>
    <cellStyle name="Мои наименования показателей 5 5" xfId="1413"/>
    <cellStyle name="Мои наименования показателей 5 6" xfId="1414"/>
    <cellStyle name="Мои наименования показателей 5 7" xfId="1415"/>
    <cellStyle name="Мои наименования показателей 5 8" xfId="1416"/>
    <cellStyle name="Мои наименования показателей 5 9" xfId="1417"/>
    <cellStyle name="Мои наименования показателей 5_1" xfId="1418"/>
    <cellStyle name="Мои наименования показателей 6" xfId="1419"/>
    <cellStyle name="Мои наименования показателей 6 2" xfId="1420"/>
    <cellStyle name="Мои наименования показателей 6 3" xfId="1421"/>
    <cellStyle name="Мои наименования показателей 6_46EE.2011(v1.0)" xfId="1422"/>
    <cellStyle name="Мои наименования показателей 7" xfId="1423"/>
    <cellStyle name="Мои наименования показателей 7 2" xfId="1424"/>
    <cellStyle name="Мои наименования показателей 7 3" xfId="1425"/>
    <cellStyle name="Мои наименования показателей 7_46EE.2011(v1.0)" xfId="1426"/>
    <cellStyle name="Мои наименования показателей 8" xfId="1427"/>
    <cellStyle name="Мои наименования показателей 8 2" xfId="1428"/>
    <cellStyle name="Мои наименования показателей 8 3" xfId="1429"/>
    <cellStyle name="Мои наименования показателей 8_46EE.2011(v1.0)" xfId="1430"/>
    <cellStyle name="Мои наименования показателей_46TE.RT(v1.0)" xfId="1431"/>
    <cellStyle name="Мой заголовок" xfId="1432"/>
    <cellStyle name="Мой заголовок листа" xfId="1433"/>
    <cellStyle name="назв фил" xfId="1434"/>
    <cellStyle name="Название" xfId="1435"/>
    <cellStyle name="Название 2" xfId="1436"/>
    <cellStyle name="Название 2 2" xfId="1437"/>
    <cellStyle name="Название 3" xfId="1438"/>
    <cellStyle name="Название 3 2" xfId="1439"/>
    <cellStyle name="Название 4" xfId="1440"/>
    <cellStyle name="Название 4 2" xfId="1441"/>
    <cellStyle name="Название 5" xfId="1442"/>
    <cellStyle name="Название 5 2" xfId="1443"/>
    <cellStyle name="Название 6" xfId="1444"/>
    <cellStyle name="Название 6 2" xfId="1445"/>
    <cellStyle name="Название 7" xfId="1446"/>
    <cellStyle name="Название 7 2" xfId="1447"/>
    <cellStyle name="Название 8" xfId="1448"/>
    <cellStyle name="Название 8 2" xfId="1449"/>
    <cellStyle name="Название 9" xfId="1450"/>
    <cellStyle name="Название 9 2" xfId="1451"/>
    <cellStyle name="Невидимый" xfId="1452"/>
    <cellStyle name="Нейтральный" xfId="1453"/>
    <cellStyle name="Нейтральный 2" xfId="1454"/>
    <cellStyle name="Нейтральный 2 2" xfId="1455"/>
    <cellStyle name="Нейтральный 3" xfId="1456"/>
    <cellStyle name="Нейтральный 3 2" xfId="1457"/>
    <cellStyle name="Нейтральный 4" xfId="1458"/>
    <cellStyle name="Нейтральный 4 2" xfId="1459"/>
    <cellStyle name="Нейтральный 5" xfId="1460"/>
    <cellStyle name="Нейтральный 5 2" xfId="1461"/>
    <cellStyle name="Нейтральный 6" xfId="1462"/>
    <cellStyle name="Нейтральный 6 2" xfId="1463"/>
    <cellStyle name="Нейтральный 7" xfId="1464"/>
    <cellStyle name="Нейтральный 7 2" xfId="1465"/>
    <cellStyle name="Нейтральный 8" xfId="1466"/>
    <cellStyle name="Нейтральный 8 2" xfId="1467"/>
    <cellStyle name="Нейтральный 9" xfId="1468"/>
    <cellStyle name="Нейтральный 9 2" xfId="1469"/>
    <cellStyle name="Низ1" xfId="1470"/>
    <cellStyle name="Низ2" xfId="1471"/>
    <cellStyle name="Обычный 10" xfId="1472"/>
    <cellStyle name="Обычный 11" xfId="1473"/>
    <cellStyle name="Обычный 11 2" xfId="1474"/>
    <cellStyle name="Обычный 11 3" xfId="1475"/>
    <cellStyle name="Обычный 14" xfId="1476"/>
    <cellStyle name="Обычный 15" xfId="1477"/>
    <cellStyle name="Обычный 2" xfId="1478"/>
    <cellStyle name="Обычный 2 10" xfId="1479"/>
    <cellStyle name="Обычный 2 11" xfId="1480"/>
    <cellStyle name="Обычный 2 12" xfId="1481"/>
    <cellStyle name="Обычный 2 2" xfId="1482"/>
    <cellStyle name="Обычный 2 2 2" xfId="1483"/>
    <cellStyle name="Обычный 2 2 3" xfId="1484"/>
    <cellStyle name="Обычный 2 2_46EE.2011(v1.0)" xfId="1485"/>
    <cellStyle name="Обычный 2 3" xfId="1486"/>
    <cellStyle name="Обычный 2 3 2" xfId="1487"/>
    <cellStyle name="Обычный 2 3 3" xfId="1488"/>
    <cellStyle name="Обычный 2 3_46EE.2011(v1.0)" xfId="1489"/>
    <cellStyle name="Обычный 2 4" xfId="1490"/>
    <cellStyle name="Обычный 2 4 2" xfId="1491"/>
    <cellStyle name="Обычный 2 4 3" xfId="1492"/>
    <cellStyle name="Обычный 2 4_46EE.2011(v1.0)" xfId="1493"/>
    <cellStyle name="Обычный 2 5" xfId="1494"/>
    <cellStyle name="Обычный 2 5 2" xfId="1495"/>
    <cellStyle name="Обычный 2 5 3" xfId="1496"/>
    <cellStyle name="Обычный 2 5_46EE.2011(v1.0)" xfId="1497"/>
    <cellStyle name="Обычный 2 6" xfId="1498"/>
    <cellStyle name="Обычный 2 6 2" xfId="1499"/>
    <cellStyle name="Обычный 2 6 3" xfId="1500"/>
    <cellStyle name="Обычный 2 6_46EE.2011(v1.0)" xfId="1501"/>
    <cellStyle name="Обычный 2 7" xfId="1502"/>
    <cellStyle name="Обычный 2 7 2" xfId="1503"/>
    <cellStyle name="Обычный 2 8" xfId="1504"/>
    <cellStyle name="Обычный 2 9" xfId="1505"/>
    <cellStyle name="Обычный 2_1" xfId="1506"/>
    <cellStyle name="Обычный 3" xfId="1507"/>
    <cellStyle name="Обычный 3 2" xfId="1508"/>
    <cellStyle name="Обычный 3 3" xfId="1509"/>
    <cellStyle name="Обычный 4" xfId="1510"/>
    <cellStyle name="Обычный 4 2" xfId="1511"/>
    <cellStyle name="Обычный 4 2 2" xfId="1512"/>
    <cellStyle name="Обычный 4 2_INVEST.WARM.PLAN.4.78(v0.1)" xfId="1513"/>
    <cellStyle name="Обычный 4_EE.20.MET.SVOD.2.73_v0.1" xfId="1514"/>
    <cellStyle name="Обычный 5" xfId="1515"/>
    <cellStyle name="Обычный 5 2" xfId="1516"/>
    <cellStyle name="Обычный 6" xfId="1517"/>
    <cellStyle name="Обычный 7" xfId="1518"/>
    <cellStyle name="Обычный 8" xfId="1519"/>
    <cellStyle name="Обычный 9" xfId="1520"/>
    <cellStyle name="Обычный_Forma_5 2" xfId="1521"/>
    <cellStyle name="Обычный_Forma_5 3" xfId="1522"/>
    <cellStyle name="Обычный_JKH.OPEN.INFO.PRICE.VO_v4.0(10.02.11)" xfId="1523"/>
    <cellStyle name="Обычный_PRIL1.ELECTR" xfId="1524"/>
    <cellStyle name="Обычный_PRIL1.ELECTR 2" xfId="1525"/>
    <cellStyle name="Обычный_ЖКУ_проект3" xfId="1526"/>
    <cellStyle name="Обычный_форма 1 водопровод для орг" xfId="1527"/>
    <cellStyle name="Обычный_форма 1 водопровод для орг_CALC.KV.4.78(v1.0)" xfId="1528"/>
    <cellStyle name="Ошибка" xfId="1529"/>
    <cellStyle name="Плохой" xfId="1530"/>
    <cellStyle name="Плохой 2" xfId="1531"/>
    <cellStyle name="Плохой 2 2" xfId="1532"/>
    <cellStyle name="Плохой 3" xfId="1533"/>
    <cellStyle name="Плохой 3 2" xfId="1534"/>
    <cellStyle name="Плохой 4" xfId="1535"/>
    <cellStyle name="Плохой 4 2" xfId="1536"/>
    <cellStyle name="Плохой 5" xfId="1537"/>
    <cellStyle name="Плохой 5 2" xfId="1538"/>
    <cellStyle name="Плохой 6" xfId="1539"/>
    <cellStyle name="Плохой 6 2" xfId="1540"/>
    <cellStyle name="Плохой 7" xfId="1541"/>
    <cellStyle name="Плохой 7 2" xfId="1542"/>
    <cellStyle name="Плохой 8" xfId="1543"/>
    <cellStyle name="Плохой 8 2" xfId="1544"/>
    <cellStyle name="Плохой 9" xfId="1545"/>
    <cellStyle name="Плохой 9 2" xfId="1546"/>
    <cellStyle name="По центру с переносом" xfId="1547"/>
    <cellStyle name="По ширине с переносом" xfId="1548"/>
    <cellStyle name="Подгруппа" xfId="1549"/>
    <cellStyle name="Поле ввода" xfId="1550"/>
    <cellStyle name="Пояснение" xfId="1551"/>
    <cellStyle name="Пояснение 2" xfId="1552"/>
    <cellStyle name="Пояснение 2 2" xfId="1553"/>
    <cellStyle name="Пояснение 3" xfId="1554"/>
    <cellStyle name="Пояснение 3 2" xfId="1555"/>
    <cellStyle name="Пояснение 4" xfId="1556"/>
    <cellStyle name="Пояснение 4 2" xfId="1557"/>
    <cellStyle name="Пояснение 5" xfId="1558"/>
    <cellStyle name="Пояснение 5 2" xfId="1559"/>
    <cellStyle name="Пояснение 6" xfId="1560"/>
    <cellStyle name="Пояснение 6 2" xfId="1561"/>
    <cellStyle name="Пояснение 7" xfId="1562"/>
    <cellStyle name="Пояснение 7 2" xfId="1563"/>
    <cellStyle name="Пояснение 8" xfId="1564"/>
    <cellStyle name="Пояснение 8 2" xfId="1565"/>
    <cellStyle name="Пояснение 9" xfId="1566"/>
    <cellStyle name="Пояснение 9 2" xfId="1567"/>
    <cellStyle name="Примечание" xfId="1568"/>
    <cellStyle name="Примечание 10" xfId="1569"/>
    <cellStyle name="Примечание 10 2" xfId="1570"/>
    <cellStyle name="Примечание 10 3" xfId="1571"/>
    <cellStyle name="Примечание 10_46EE.2011(v1.0)" xfId="1572"/>
    <cellStyle name="Примечание 11" xfId="1573"/>
    <cellStyle name="Примечание 11 2" xfId="1574"/>
    <cellStyle name="Примечание 11 3" xfId="1575"/>
    <cellStyle name="Примечание 11_46EE.2011(v1.0)" xfId="1576"/>
    <cellStyle name="Примечание 12" xfId="1577"/>
    <cellStyle name="Примечание 12 2" xfId="1578"/>
    <cellStyle name="Примечание 12 3" xfId="1579"/>
    <cellStyle name="Примечание 12_46EE.2011(v1.0)" xfId="1580"/>
    <cellStyle name="Примечание 2" xfId="1581"/>
    <cellStyle name="Примечание 2 2" xfId="1582"/>
    <cellStyle name="Примечание 2 3" xfId="1583"/>
    <cellStyle name="Примечание 2 4" xfId="1584"/>
    <cellStyle name="Примечание 2 5" xfId="1585"/>
    <cellStyle name="Примечание 2 6" xfId="1586"/>
    <cellStyle name="Примечание 2 7" xfId="1587"/>
    <cellStyle name="Примечание 2 8" xfId="1588"/>
    <cellStyle name="Примечание 2 9" xfId="1589"/>
    <cellStyle name="Примечание 2_46EE.2011(v1.0)" xfId="1590"/>
    <cellStyle name="Примечание 3" xfId="1591"/>
    <cellStyle name="Примечание 3 2" xfId="1592"/>
    <cellStyle name="Примечание 3 3" xfId="1593"/>
    <cellStyle name="Примечание 3 4" xfId="1594"/>
    <cellStyle name="Примечание 3 5" xfId="1595"/>
    <cellStyle name="Примечание 3 6" xfId="1596"/>
    <cellStyle name="Примечание 3 7" xfId="1597"/>
    <cellStyle name="Примечание 3 8" xfId="1598"/>
    <cellStyle name="Примечание 3 9" xfId="1599"/>
    <cellStyle name="Примечание 3_46EE.2011(v1.0)" xfId="1600"/>
    <cellStyle name="Примечание 4" xfId="1601"/>
    <cellStyle name="Примечание 4 2" xfId="1602"/>
    <cellStyle name="Примечание 4 3" xfId="1603"/>
    <cellStyle name="Примечание 4 4" xfId="1604"/>
    <cellStyle name="Примечание 4 5" xfId="1605"/>
    <cellStyle name="Примечание 4 6" xfId="1606"/>
    <cellStyle name="Примечание 4 7" xfId="1607"/>
    <cellStyle name="Примечание 4 8" xfId="1608"/>
    <cellStyle name="Примечание 4 9" xfId="1609"/>
    <cellStyle name="Примечание 4_46EE.2011(v1.0)" xfId="1610"/>
    <cellStyle name="Примечание 5" xfId="1611"/>
    <cellStyle name="Примечание 5 2" xfId="1612"/>
    <cellStyle name="Примечание 5 3" xfId="1613"/>
    <cellStyle name="Примечание 5 4" xfId="1614"/>
    <cellStyle name="Примечание 5 5" xfId="1615"/>
    <cellStyle name="Примечание 5 6" xfId="1616"/>
    <cellStyle name="Примечание 5 7" xfId="1617"/>
    <cellStyle name="Примечание 5 8" xfId="1618"/>
    <cellStyle name="Примечание 5 9" xfId="1619"/>
    <cellStyle name="Примечание 5_46EE.2011(v1.0)" xfId="1620"/>
    <cellStyle name="Примечание 6" xfId="1621"/>
    <cellStyle name="Примечание 6 2" xfId="1622"/>
    <cellStyle name="Примечание 6_46EE.2011(v1.0)" xfId="1623"/>
    <cellStyle name="Примечание 7" xfId="1624"/>
    <cellStyle name="Примечание 7 2" xfId="1625"/>
    <cellStyle name="Примечание 7_46EE.2011(v1.0)" xfId="1626"/>
    <cellStyle name="Примечание 8" xfId="1627"/>
    <cellStyle name="Примечание 8 2" xfId="1628"/>
    <cellStyle name="Примечание 8_46EE.2011(v1.0)" xfId="1629"/>
    <cellStyle name="Примечание 9" xfId="1630"/>
    <cellStyle name="Примечание 9 2" xfId="1631"/>
    <cellStyle name="Примечание 9_46EE.2011(v1.0)" xfId="1632"/>
    <cellStyle name="Продукт" xfId="1633"/>
    <cellStyle name="Percent" xfId="1634"/>
    <cellStyle name="Процентный 10" xfId="1635"/>
    <cellStyle name="Процентный 2" xfId="1636"/>
    <cellStyle name="Процентный 2 2" xfId="1637"/>
    <cellStyle name="Процентный 2 3" xfId="1638"/>
    <cellStyle name="Процентный 3" xfId="1639"/>
    <cellStyle name="Процентный 3 2" xfId="1640"/>
    <cellStyle name="Процентный 3 3" xfId="1641"/>
    <cellStyle name="Процентный 4" xfId="1642"/>
    <cellStyle name="Процентный 4 2" xfId="1643"/>
    <cellStyle name="Процентный 4 3" xfId="1644"/>
    <cellStyle name="Процентный 5" xfId="1645"/>
    <cellStyle name="Процентный 9" xfId="1646"/>
    <cellStyle name="Разница" xfId="1647"/>
    <cellStyle name="Рамки" xfId="1648"/>
    <cellStyle name="Сводная таблица" xfId="1649"/>
    <cellStyle name="Связанная ячейка" xfId="1650"/>
    <cellStyle name="Связанная ячейка 2" xfId="1651"/>
    <cellStyle name="Связанная ячейка 2 2" xfId="1652"/>
    <cellStyle name="Связанная ячейка 2_46EE.2011(v1.0)" xfId="1653"/>
    <cellStyle name="Связанная ячейка 3" xfId="1654"/>
    <cellStyle name="Связанная ячейка 3 2" xfId="1655"/>
    <cellStyle name="Связанная ячейка 3_46EE.2011(v1.0)" xfId="1656"/>
    <cellStyle name="Связанная ячейка 4" xfId="1657"/>
    <cellStyle name="Связанная ячейка 4 2" xfId="1658"/>
    <cellStyle name="Связанная ячейка 4_46EE.2011(v1.0)" xfId="1659"/>
    <cellStyle name="Связанная ячейка 5" xfId="1660"/>
    <cellStyle name="Связанная ячейка 5 2" xfId="1661"/>
    <cellStyle name="Связанная ячейка 5_46EE.2011(v1.0)" xfId="1662"/>
    <cellStyle name="Связанная ячейка 6" xfId="1663"/>
    <cellStyle name="Связанная ячейка 6 2" xfId="1664"/>
    <cellStyle name="Связанная ячейка 6_46EE.2011(v1.0)" xfId="1665"/>
    <cellStyle name="Связанная ячейка 7" xfId="1666"/>
    <cellStyle name="Связанная ячейка 7 2" xfId="1667"/>
    <cellStyle name="Связанная ячейка 7_46EE.2011(v1.0)" xfId="1668"/>
    <cellStyle name="Связанная ячейка 8" xfId="1669"/>
    <cellStyle name="Связанная ячейка 8 2" xfId="1670"/>
    <cellStyle name="Связанная ячейка 8_46EE.2011(v1.0)" xfId="1671"/>
    <cellStyle name="Связанная ячейка 9" xfId="1672"/>
    <cellStyle name="Связанная ячейка 9 2" xfId="1673"/>
    <cellStyle name="Связанная ячейка 9_46EE.2011(v1.0)" xfId="1674"/>
    <cellStyle name="Стиль 1" xfId="1675"/>
    <cellStyle name="Стиль 1 2" xfId="1676"/>
    <cellStyle name="Стиль 1 2 2" xfId="1677"/>
    <cellStyle name="Стиль 1 2_EE.2REK.P2011.4.78(v0.3)" xfId="1678"/>
    <cellStyle name="Субсчет" xfId="1679"/>
    <cellStyle name="Счет" xfId="1680"/>
    <cellStyle name="ТЕКСТ" xfId="1681"/>
    <cellStyle name="ТЕКСТ 2" xfId="1682"/>
    <cellStyle name="ТЕКСТ 3" xfId="1683"/>
    <cellStyle name="ТЕКСТ 4" xfId="1684"/>
    <cellStyle name="ТЕКСТ 5" xfId="1685"/>
    <cellStyle name="ТЕКСТ 6" xfId="1686"/>
    <cellStyle name="ТЕКСТ 7" xfId="1687"/>
    <cellStyle name="ТЕКСТ 8" xfId="1688"/>
    <cellStyle name="ТЕКСТ 9" xfId="1689"/>
    <cellStyle name="Текст предупреждения" xfId="1690"/>
    <cellStyle name="Текст предупреждения 2" xfId="1691"/>
    <cellStyle name="Текст предупреждения 2 2" xfId="1692"/>
    <cellStyle name="Текст предупреждения 3" xfId="1693"/>
    <cellStyle name="Текст предупреждения 3 2" xfId="1694"/>
    <cellStyle name="Текст предупреждения 4" xfId="1695"/>
    <cellStyle name="Текст предупреждения 4 2" xfId="1696"/>
    <cellStyle name="Текст предупреждения 5" xfId="1697"/>
    <cellStyle name="Текст предупреждения 5 2" xfId="1698"/>
    <cellStyle name="Текст предупреждения 6" xfId="1699"/>
    <cellStyle name="Текст предупреждения 6 2" xfId="1700"/>
    <cellStyle name="Текст предупреждения 7" xfId="1701"/>
    <cellStyle name="Текст предупреждения 7 2" xfId="1702"/>
    <cellStyle name="Текст предупреждения 8" xfId="1703"/>
    <cellStyle name="Текст предупреждения 8 2" xfId="1704"/>
    <cellStyle name="Текст предупреждения 9" xfId="1705"/>
    <cellStyle name="Текст предупреждения 9 2" xfId="1706"/>
    <cellStyle name="Текстовый" xfId="1707"/>
    <cellStyle name="Текстовый 10" xfId="1708"/>
    <cellStyle name="Текстовый 11" xfId="1709"/>
    <cellStyle name="Текстовый 12" xfId="1710"/>
    <cellStyle name="Текстовый 13" xfId="1711"/>
    <cellStyle name="Текстовый 14" xfId="1712"/>
    <cellStyle name="Текстовый 15" xfId="1713"/>
    <cellStyle name="Текстовый 16" xfId="1714"/>
    <cellStyle name="Текстовый 17" xfId="1715"/>
    <cellStyle name="Текстовый 2" xfId="1716"/>
    <cellStyle name="Текстовый 3" xfId="1717"/>
    <cellStyle name="Текстовый 4" xfId="1718"/>
    <cellStyle name="Текстовый 5" xfId="1719"/>
    <cellStyle name="Текстовый 6" xfId="1720"/>
    <cellStyle name="Текстовый 7" xfId="1721"/>
    <cellStyle name="Текстовый 8" xfId="1722"/>
    <cellStyle name="Текстовый 9" xfId="1723"/>
    <cellStyle name="Текстовый_1" xfId="1724"/>
    <cellStyle name="Тысячи [0]_22гк" xfId="1725"/>
    <cellStyle name="Тысячи_22гк" xfId="1726"/>
    <cellStyle name="ФИКСИРОВАННЫЙ" xfId="1727"/>
    <cellStyle name="ФИКСИРОВАННЫЙ 2" xfId="1728"/>
    <cellStyle name="ФИКСИРОВАННЫЙ 3" xfId="1729"/>
    <cellStyle name="ФИКСИРОВАННЫЙ 4" xfId="1730"/>
    <cellStyle name="ФИКСИРОВАННЫЙ 5" xfId="1731"/>
    <cellStyle name="ФИКСИРОВАННЫЙ 6" xfId="1732"/>
    <cellStyle name="ФИКСИРОВАННЫЙ 7" xfId="1733"/>
    <cellStyle name="ФИКСИРОВАННЫЙ 8" xfId="1734"/>
    <cellStyle name="ФИКСИРОВАННЫЙ 9" xfId="1735"/>
    <cellStyle name="ФИКСИРОВАННЫЙ_1" xfId="1736"/>
    <cellStyle name="Comma" xfId="1737"/>
    <cellStyle name="Comma [0]" xfId="1738"/>
    <cellStyle name="Финансовый 2" xfId="1739"/>
    <cellStyle name="Финансовый 2 2" xfId="1740"/>
    <cellStyle name="Финансовый 2 2 2" xfId="1741"/>
    <cellStyle name="Финансовый 2 2_OREP.KU.2011.MONTHLY.02(v0.1)" xfId="1742"/>
    <cellStyle name="Финансовый 2 3" xfId="1743"/>
    <cellStyle name="Финансовый 2_46EE.2011(v1.0)" xfId="1744"/>
    <cellStyle name="Финансовый 3" xfId="1745"/>
    <cellStyle name="Финансовый 3 2" xfId="1746"/>
    <cellStyle name="Финансовый 3 3" xfId="1747"/>
    <cellStyle name="Финансовый 3 4" xfId="1748"/>
    <cellStyle name="Финансовый 3_OREP.KU.2011.MONTHLY.02(v0.1)" xfId="1749"/>
    <cellStyle name="Финансовый 4" xfId="1750"/>
    <cellStyle name="Финансовый 6" xfId="1751"/>
    <cellStyle name="Финансовый0[0]_FU_bal" xfId="1752"/>
    <cellStyle name="Формула" xfId="1753"/>
    <cellStyle name="Формула 2" xfId="1754"/>
    <cellStyle name="Формула_A РТ 2009 Рязаньэнерго" xfId="1755"/>
    <cellStyle name="ФормулаВБ" xfId="1756"/>
    <cellStyle name="ФормулаНаКонтроль" xfId="1757"/>
    <cellStyle name="Хороший" xfId="1758"/>
    <cellStyle name="Хороший 2" xfId="1759"/>
    <cellStyle name="Хороший 2 2" xfId="1760"/>
    <cellStyle name="Хороший 3" xfId="1761"/>
    <cellStyle name="Хороший 3 2" xfId="1762"/>
    <cellStyle name="Хороший 4" xfId="1763"/>
    <cellStyle name="Хороший 4 2" xfId="1764"/>
    <cellStyle name="Хороший 5" xfId="1765"/>
    <cellStyle name="Хороший 5 2" xfId="1766"/>
    <cellStyle name="Хороший 6" xfId="1767"/>
    <cellStyle name="Хороший 6 2" xfId="1768"/>
    <cellStyle name="Хороший 7" xfId="1769"/>
    <cellStyle name="Хороший 7 2" xfId="1770"/>
    <cellStyle name="Хороший 8" xfId="1771"/>
    <cellStyle name="Хороший 8 2" xfId="1772"/>
    <cellStyle name="Хороший 9" xfId="1773"/>
    <cellStyle name="Хороший 9 2" xfId="1774"/>
    <cellStyle name="Цена_продукта" xfId="1775"/>
    <cellStyle name="Цифры по центру с десятыми" xfId="1776"/>
    <cellStyle name="число" xfId="1777"/>
    <cellStyle name="Џђћ–…ќ’ќ›‰" xfId="1778"/>
    <cellStyle name="Шапка" xfId="1779"/>
    <cellStyle name="Шапка таблицы" xfId="1780"/>
    <cellStyle name="ШАУ" xfId="1781"/>
    <cellStyle name="標準_PL-CF sheet" xfId="1782"/>
    <cellStyle name="䁺_x0001_" xfId="1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44</xdr:row>
      <xdr:rowOff>38100</xdr:rowOff>
    </xdr:from>
    <xdr:to>
      <xdr:col>4</xdr:col>
      <xdr:colOff>361950</xdr:colOff>
      <xdr:row>44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001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209550</xdr:colOff>
      <xdr:row>44</xdr:row>
      <xdr:rowOff>38100</xdr:rowOff>
    </xdr:from>
    <xdr:to>
      <xdr:col>5</xdr:col>
      <xdr:colOff>371475</xdr:colOff>
      <xdr:row>44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001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314325</xdr:colOff>
      <xdr:row>41</xdr:row>
      <xdr:rowOff>171450</xdr:rowOff>
    </xdr:from>
    <xdr:to>
      <xdr:col>7</xdr:col>
      <xdr:colOff>476250</xdr:colOff>
      <xdr:row>41</xdr:row>
      <xdr:rowOff>333375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9782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16</xdr:row>
      <xdr:rowOff>142875</xdr:rowOff>
    </xdr:from>
    <xdr:to>
      <xdr:col>7</xdr:col>
      <xdr:colOff>485775</xdr:colOff>
      <xdr:row>16</xdr:row>
      <xdr:rowOff>304800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4048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14</xdr:row>
      <xdr:rowOff>85725</xdr:rowOff>
    </xdr:from>
    <xdr:to>
      <xdr:col>7</xdr:col>
      <xdr:colOff>485775</xdr:colOff>
      <xdr:row>14</xdr:row>
      <xdr:rowOff>247650</xdr:rowOff>
    </xdr:to>
    <xdr:pic macro="[0]!modInfo.InfFilFlag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3533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8</xdr:row>
      <xdr:rowOff>85725</xdr:rowOff>
    </xdr:from>
    <xdr:to>
      <xdr:col>7</xdr:col>
      <xdr:colOff>485775</xdr:colOff>
      <xdr:row>8</xdr:row>
      <xdr:rowOff>247650</xdr:rowOff>
    </xdr:to>
    <xdr:pic macro="[0]!modInfo.InfStrPublication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914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314325</xdr:colOff>
      <xdr:row>38</xdr:row>
      <xdr:rowOff>85725</xdr:rowOff>
    </xdr:from>
    <xdr:to>
      <xdr:col>7</xdr:col>
      <xdr:colOff>476250</xdr:colOff>
      <xdr:row>38</xdr:row>
      <xdr:rowOff>247650</xdr:rowOff>
    </xdr:to>
    <xdr:pic macro="[0]!modInfo.InfSKINumberInTitle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883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790575</xdr:colOff>
      <xdr:row>16</xdr:row>
      <xdr:rowOff>57150</xdr:rowOff>
    </xdr:from>
    <xdr:to>
      <xdr:col>7</xdr:col>
      <xdr:colOff>28575</xdr:colOff>
      <xdr:row>16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9624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800100</xdr:colOff>
      <xdr:row>41</xdr:row>
      <xdr:rowOff>85725</xdr:rowOff>
    </xdr:from>
    <xdr:to>
      <xdr:col>7</xdr:col>
      <xdr:colOff>9525</xdr:colOff>
      <xdr:row>42</xdr:row>
      <xdr:rowOff>9525</xdr:rowOff>
    </xdr:to>
    <xdr:pic>
      <xdr:nvPicPr>
        <xdr:cNvPr id="9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9696450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18</xdr:row>
      <xdr:rowOff>38100</xdr:rowOff>
    </xdr:from>
    <xdr:to>
      <xdr:col>10</xdr:col>
      <xdr:colOff>219075</xdr:colOff>
      <xdr:row>18</xdr:row>
      <xdr:rowOff>200025</xdr:rowOff>
    </xdr:to>
    <xdr:pic macro="[0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276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%20&#1044;&#1069;&#1080;&#1060;\3.2%20&#1069;&#1059;\3.2.4%20&#1043;&#1058;&#1054;\2013&#1075;\&#1056;&#1072;&#1089;&#1082;&#1088;&#1099;&#1090;&#1080;&#1077;%20&#1080;&#1085;&#1092;&#1086;&#1088;&#1084;&#1072;&#1094;&#1080;&#1080;\&#1055;&#1086;%20&#1091;&#1090;&#1074;&#1077;&#1088;&#1078;&#1076;&#1077;&#1085;&#1085;&#1099;&#1084;%20&#1090;&#1072;&#1088;&#1080;&#1092;&#1072;&#1084;\&#1053;&#1050;&#1057;\&#1085;&#1072;%20&#1089;&#1072;&#1081;&#1090;\&#1048;&#1085;&#1092;&#1086;&#1088;&#1084;&#1072;&#1094;&#1080;&#1103;%20&#1086;%20&#1090;&#1072;&#1088;&#1080;&#1092;&#1072;&#1093;%20&#1085;&#1072;%20&#1090;&#1077;&#1087;&#1083;&#1086;&#1074;&#1091;&#1102;%20&#1101;&#1085;&#1077;&#1088;&#1075;&#1080;&#1102;%20&#1091;&#1090;&#1074;&#1077;&#1088;&#1078;&#1076;&#1077;&#1085;&#1085;&#1099;&#1093;%20&#1076;&#1083;&#1103;%20&#1054;&#1040;&#1054;%20&#1053;&#1050;&#1057;%20&#1085;&#1072;%202013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."/>
      <sheetName val="1.2"/>
      <sheetName val="1.3."/>
      <sheetName val="1.1. (2)"/>
      <sheetName val="2"/>
      <sheetName val="3"/>
      <sheetName val="4 (а-г)"/>
      <sheetName val="4 д)"/>
      <sheetName val="4 е)"/>
      <sheetName val="5"/>
      <sheetName val="6"/>
      <sheetName val="7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70"/>
  <sheetViews>
    <sheetView showGridLines="0" zoomScale="90" zoomScaleNormal="90" zoomScalePageLayoutView="0" workbookViewId="0" topLeftCell="D46">
      <selection activeCell="I11" sqref="I11"/>
    </sheetView>
  </sheetViews>
  <sheetFormatPr defaultColWidth="9.140625" defaultRowHeight="11.25"/>
  <cols>
    <col min="1" max="1" width="17.57421875" style="115" hidden="1" customWidth="1"/>
    <col min="2" max="2" width="17.57421875" style="116" hidden="1" customWidth="1"/>
    <col min="3" max="3" width="2.7109375" style="117" customWidth="1"/>
    <col min="4" max="4" width="12.140625" style="122" customWidth="1"/>
    <col min="5" max="5" width="30.8515625" style="122" customWidth="1"/>
    <col min="6" max="6" width="30.8515625" style="121" customWidth="1"/>
    <col min="7" max="7" width="45.7109375" style="122" customWidth="1"/>
    <col min="8" max="8" width="12.140625" style="122" customWidth="1"/>
    <col min="9" max="9" width="2.7109375" style="122" customWidth="1"/>
    <col min="10" max="16384" width="9.140625" style="122" customWidth="1"/>
  </cols>
  <sheetData>
    <row r="1" spans="1:6" s="117" customFormat="1" ht="11.25" customHeight="1">
      <c r="A1" s="115" t="str">
        <f>nameSource_strPublication_7</f>
        <v>www.nks-dzr.ru</v>
      </c>
      <c r="B1" s="116"/>
      <c r="C1" s="117" t="e">
        <f>nameSource_strPublication_5&amp;"_INN:"&amp;hide_me_column_5_1&amp;"_KPP:"&amp;inn</f>
        <v>#N/A</v>
      </c>
      <c r="F1" s="118"/>
    </row>
    <row r="2" spans="1:8" s="117" customFormat="1" ht="11.25" customHeight="1">
      <c r="A2" s="115" t="str">
        <f>IF(nameSource_strPublication_5="","Не определено",nameSource_strPublication_5)</f>
        <v>www.nks-dzr.ru</v>
      </c>
      <c r="B2" s="116" t="str">
        <f>IF(hide_me_column_5_1="","Не определено",hide_me_column_5_1)</f>
        <v>Не определено</v>
      </c>
      <c r="G2" s="213"/>
      <c r="H2" s="213"/>
    </row>
    <row r="3" spans="4:8" ht="18" customHeight="1">
      <c r="D3" s="119"/>
      <c r="E3" s="120"/>
      <c r="G3" s="214"/>
      <c r="H3" s="214"/>
    </row>
    <row r="4" spans="1:9" ht="30" customHeight="1" thickBot="1">
      <c r="A4" s="115" t="str">
        <f>IF(checkSbyt="","Не определено",checkSbyt)</f>
        <v>да</v>
      </c>
      <c r="B4" s="116" t="e">
        <f>IF(inn="","Не определено",inn)</f>
        <v>#N/A</v>
      </c>
      <c r="C4" s="123"/>
      <c r="D4" s="215" t="s">
        <v>180</v>
      </c>
      <c r="E4" s="216"/>
      <c r="F4" s="216"/>
      <c r="G4" s="216"/>
      <c r="H4" s="216"/>
      <c r="I4" s="124"/>
    </row>
    <row r="5" spans="4:8" ht="11.25">
      <c r="D5" s="125"/>
      <c r="E5" s="125"/>
      <c r="F5" s="126"/>
      <c r="G5" s="125"/>
      <c r="H5" s="127"/>
    </row>
    <row r="6" spans="3:9" ht="26.25" customHeight="1">
      <c r="C6" s="128"/>
      <c r="D6" s="129"/>
      <c r="E6" s="130" t="s">
        <v>181</v>
      </c>
      <c r="F6" s="131"/>
      <c r="G6" s="131"/>
      <c r="H6" s="132"/>
      <c r="I6" s="133"/>
    </row>
    <row r="7" spans="1:9" ht="24.75" customHeight="1" thickBot="1">
      <c r="A7" s="134"/>
      <c r="C7" s="128"/>
      <c r="D7" s="135"/>
      <c r="E7" s="206" t="s">
        <v>182</v>
      </c>
      <c r="F7" s="207"/>
      <c r="G7" s="136" t="s">
        <v>183</v>
      </c>
      <c r="H7" s="137"/>
      <c r="I7" s="133"/>
    </row>
    <row r="8" spans="1:9" ht="11.25">
      <c r="A8" s="134"/>
      <c r="C8" s="128"/>
      <c r="D8" s="135"/>
      <c r="E8" s="120"/>
      <c r="G8" s="120"/>
      <c r="H8" s="137"/>
      <c r="I8" s="133"/>
    </row>
    <row r="9" spans="1:9" ht="24.75" customHeight="1" thickBot="1">
      <c r="A9" s="115" t="s">
        <v>184</v>
      </c>
      <c r="B9" s="116" t="s">
        <v>185</v>
      </c>
      <c r="C9" s="128"/>
      <c r="D9" s="138"/>
      <c r="E9" s="202" t="s">
        <v>186</v>
      </c>
      <c r="F9" s="203"/>
      <c r="G9" s="139" t="s">
        <v>187</v>
      </c>
      <c r="H9" s="140"/>
      <c r="I9" s="133"/>
    </row>
    <row r="10" spans="1:9" ht="11.25">
      <c r="A10" s="134"/>
      <c r="C10" s="128"/>
      <c r="D10" s="138"/>
      <c r="E10" s="141"/>
      <c r="F10" s="122"/>
      <c r="G10" s="142"/>
      <c r="H10" s="143"/>
      <c r="I10" s="133"/>
    </row>
    <row r="11" spans="3:9" ht="30" customHeight="1">
      <c r="C11" s="128"/>
      <c r="D11" s="138"/>
      <c r="E11" s="217" t="s">
        <v>188</v>
      </c>
      <c r="F11" s="218"/>
      <c r="G11" s="219"/>
      <c r="H11" s="137"/>
      <c r="I11" s="133"/>
    </row>
    <row r="12" spans="3:9" ht="24.75" customHeight="1">
      <c r="C12" s="128"/>
      <c r="D12" s="138"/>
      <c r="E12" s="208" t="s">
        <v>189</v>
      </c>
      <c r="F12" s="209"/>
      <c r="G12" s="144" t="s">
        <v>190</v>
      </c>
      <c r="H12" s="137"/>
      <c r="I12" s="133"/>
    </row>
    <row r="13" spans="3:9" ht="24.75" customHeight="1" thickBot="1">
      <c r="C13" s="128"/>
      <c r="D13" s="138"/>
      <c r="E13" s="202" t="s">
        <v>191</v>
      </c>
      <c r="F13" s="203"/>
      <c r="G13" s="145" t="s">
        <v>192</v>
      </c>
      <c r="H13" s="137"/>
      <c r="I13" s="133"/>
    </row>
    <row r="14" spans="3:9" ht="12" customHeight="1">
      <c r="C14" s="128"/>
      <c r="D14" s="138"/>
      <c r="E14" s="146"/>
      <c r="G14" s="126"/>
      <c r="H14" s="140"/>
      <c r="I14" s="133"/>
    </row>
    <row r="15" spans="1:9" ht="24.75" customHeight="1" thickBot="1">
      <c r="A15" s="115" t="s">
        <v>184</v>
      </c>
      <c r="B15" s="116" t="s">
        <v>185</v>
      </c>
      <c r="C15" s="128"/>
      <c r="D15" s="138"/>
      <c r="E15" s="202" t="s">
        <v>193</v>
      </c>
      <c r="F15" s="203"/>
      <c r="G15" s="139" t="s">
        <v>194</v>
      </c>
      <c r="H15" s="140"/>
      <c r="I15" s="133"/>
    </row>
    <row r="16" spans="3:9" ht="11.25">
      <c r="C16" s="128"/>
      <c r="D16" s="138"/>
      <c r="E16" s="146"/>
      <c r="F16" s="146"/>
      <c r="H16" s="140"/>
      <c r="I16" s="133"/>
    </row>
    <row r="17" spans="3:9" ht="37.5" customHeight="1">
      <c r="C17" s="128"/>
      <c r="D17" s="138"/>
      <c r="E17" s="146"/>
      <c r="F17" s="146"/>
      <c r="H17" s="140"/>
      <c r="I17" s="133"/>
    </row>
    <row r="18" spans="1:9" ht="33.75" customHeight="1">
      <c r="A18" s="115">
        <v>66</v>
      </c>
      <c r="C18" s="128"/>
      <c r="D18" s="138"/>
      <c r="E18" s="210" t="s">
        <v>195</v>
      </c>
      <c r="F18" s="210"/>
      <c r="G18" s="210"/>
      <c r="H18" s="147"/>
      <c r="I18" s="133"/>
    </row>
    <row r="19" spans="3:9" ht="24.75" customHeight="1" thickBot="1">
      <c r="C19" s="128"/>
      <c r="D19" s="138"/>
      <c r="E19" s="206" t="s">
        <v>196</v>
      </c>
      <c r="F19" s="207"/>
      <c r="G19" s="148" t="s">
        <v>197</v>
      </c>
      <c r="H19" s="137"/>
      <c r="I19" s="149"/>
    </row>
    <row r="20" spans="3:9" ht="2.25" customHeight="1">
      <c r="C20" s="128"/>
      <c r="D20" s="138"/>
      <c r="E20" s="146"/>
      <c r="G20" s="146"/>
      <c r="H20" s="137"/>
      <c r="I20" s="149"/>
    </row>
    <row r="21" spans="3:9" ht="24.75" customHeight="1" hidden="1" thickBot="1">
      <c r="C21" s="128"/>
      <c r="D21" s="138"/>
      <c r="E21" s="211" t="s">
        <v>198</v>
      </c>
      <c r="F21" s="212"/>
      <c r="G21" s="150"/>
      <c r="H21" s="147"/>
      <c r="I21" s="133"/>
    </row>
    <row r="22" spans="3:9" ht="2.25" customHeight="1">
      <c r="C22" s="128"/>
      <c r="D22" s="138"/>
      <c r="E22" s="146"/>
      <c r="G22" s="146"/>
      <c r="H22" s="137"/>
      <c r="I22" s="149"/>
    </row>
    <row r="23" spans="3:9" ht="24.75" customHeight="1">
      <c r="C23" s="128"/>
      <c r="D23" s="138"/>
      <c r="E23" s="204" t="s">
        <v>199</v>
      </c>
      <c r="F23" s="205"/>
      <c r="G23" s="151" t="s">
        <v>200</v>
      </c>
      <c r="H23" s="147"/>
      <c r="I23" s="133"/>
    </row>
    <row r="24" spans="3:9" ht="24.75" customHeight="1" thickBot="1">
      <c r="C24" s="128"/>
      <c r="D24" s="138"/>
      <c r="E24" s="206" t="s">
        <v>201</v>
      </c>
      <c r="F24" s="207"/>
      <c r="G24" s="152" t="s">
        <v>202</v>
      </c>
      <c r="H24" s="147"/>
      <c r="I24" s="133"/>
    </row>
    <row r="25" spans="3:9" ht="2.25" customHeight="1">
      <c r="C25" s="128"/>
      <c r="D25" s="138"/>
      <c r="E25" s="146"/>
      <c r="G25" s="146"/>
      <c r="H25" s="137"/>
      <c r="I25" s="149"/>
    </row>
    <row r="26" spans="3:9" ht="24.75" customHeight="1" thickBot="1">
      <c r="C26" s="128"/>
      <c r="D26" s="138"/>
      <c r="E26" s="202" t="s">
        <v>203</v>
      </c>
      <c r="F26" s="203"/>
      <c r="G26" s="153" t="s">
        <v>204</v>
      </c>
      <c r="H26" s="147"/>
      <c r="I26" s="133"/>
    </row>
    <row r="27" spans="3:9" ht="2.25" customHeight="1">
      <c r="C27" s="128"/>
      <c r="D27" s="138"/>
      <c r="E27" s="146"/>
      <c r="G27" s="146"/>
      <c r="H27" s="137"/>
      <c r="I27" s="149"/>
    </row>
    <row r="28" spans="3:9" ht="24.75" customHeight="1">
      <c r="C28" s="128"/>
      <c r="D28" s="138"/>
      <c r="E28" s="208" t="s">
        <v>205</v>
      </c>
      <c r="F28" s="209"/>
      <c r="G28" s="154" t="s">
        <v>194</v>
      </c>
      <c r="H28" s="147"/>
      <c r="I28" s="133"/>
    </row>
    <row r="29" spans="3:9" ht="24.75" customHeight="1">
      <c r="C29" s="128"/>
      <c r="D29" s="138"/>
      <c r="E29" s="208" t="s">
        <v>206</v>
      </c>
      <c r="F29" s="209"/>
      <c r="G29" s="155" t="s">
        <v>207</v>
      </c>
      <c r="H29" s="147"/>
      <c r="I29" s="133"/>
    </row>
    <row r="30" spans="3:9" ht="24.75" customHeight="1" thickBot="1">
      <c r="C30" s="128"/>
      <c r="D30" s="138"/>
      <c r="E30" s="202" t="s">
        <v>208</v>
      </c>
      <c r="F30" s="203"/>
      <c r="G30" s="153" t="s">
        <v>207</v>
      </c>
      <c r="H30" s="147"/>
      <c r="I30" s="133"/>
    </row>
    <row r="31" spans="3:9" ht="15.75" customHeight="1">
      <c r="C31" s="128"/>
      <c r="D31" s="138"/>
      <c r="E31" s="146"/>
      <c r="F31" s="122"/>
      <c r="G31" s="146"/>
      <c r="H31" s="137"/>
      <c r="I31" s="149"/>
    </row>
    <row r="32" spans="3:9" ht="24.75" customHeight="1" thickBot="1">
      <c r="C32" s="128"/>
      <c r="D32" s="138"/>
      <c r="E32" s="202" t="s">
        <v>209</v>
      </c>
      <c r="F32" s="203"/>
      <c r="G32" s="156" t="s">
        <v>210</v>
      </c>
      <c r="H32" s="147"/>
      <c r="I32" s="133"/>
    </row>
    <row r="33" spans="3:10" ht="2.25" customHeight="1">
      <c r="C33" s="128"/>
      <c r="D33" s="138"/>
      <c r="E33" s="146"/>
      <c r="F33" s="122"/>
      <c r="G33" s="146"/>
      <c r="H33" s="137"/>
      <c r="I33" s="157"/>
      <c r="J33" s="158"/>
    </row>
    <row r="34" spans="3:9" ht="24.75" customHeight="1" thickBot="1">
      <c r="C34" s="128"/>
      <c r="D34" s="138"/>
      <c r="E34" s="202" t="s">
        <v>211</v>
      </c>
      <c r="F34" s="203"/>
      <c r="G34" s="139" t="s">
        <v>194</v>
      </c>
      <c r="H34" s="147"/>
      <c r="I34" s="157"/>
    </row>
    <row r="35" spans="3:10" ht="2.25" customHeight="1">
      <c r="C35" s="128"/>
      <c r="D35" s="138"/>
      <c r="E35" s="146"/>
      <c r="F35" s="122"/>
      <c r="G35" s="146"/>
      <c r="H35" s="137"/>
      <c r="I35" s="157"/>
      <c r="J35" s="158"/>
    </row>
    <row r="36" spans="3:9" ht="24.75" customHeight="1" thickBot="1">
      <c r="C36" s="128"/>
      <c r="D36" s="138"/>
      <c r="E36" s="202" t="s">
        <v>212</v>
      </c>
      <c r="F36" s="203"/>
      <c r="G36" s="153" t="s">
        <v>213</v>
      </c>
      <c r="H36" s="147"/>
      <c r="I36" s="157"/>
    </row>
    <row r="37" spans="3:9" ht="11.25">
      <c r="C37" s="128"/>
      <c r="D37" s="138"/>
      <c r="E37" s="146"/>
      <c r="F37" s="122"/>
      <c r="G37" s="146"/>
      <c r="H37" s="147"/>
      <c r="I37" s="157"/>
    </row>
    <row r="38" spans="3:9" ht="22.5" customHeight="1">
      <c r="C38" s="128"/>
      <c r="D38" s="138"/>
      <c r="E38" s="190" t="s">
        <v>214</v>
      </c>
      <c r="F38" s="190"/>
      <c r="G38" s="191"/>
      <c r="H38" s="147"/>
      <c r="I38" s="157"/>
    </row>
    <row r="39" spans="3:9" ht="24.75" customHeight="1">
      <c r="C39" s="128"/>
      <c r="D39" s="138"/>
      <c r="E39" s="194" t="s">
        <v>215</v>
      </c>
      <c r="F39" s="195"/>
      <c r="G39" s="159" t="s">
        <v>65</v>
      </c>
      <c r="H39" s="147"/>
      <c r="I39" s="157"/>
    </row>
    <row r="40" spans="3:9" ht="24.75" customHeight="1" thickBot="1">
      <c r="C40" s="128"/>
      <c r="D40" s="138"/>
      <c r="E40" s="188" t="s">
        <v>216</v>
      </c>
      <c r="F40" s="189"/>
      <c r="G40" s="160" t="s">
        <v>217</v>
      </c>
      <c r="H40" s="147"/>
      <c r="I40" s="157"/>
    </row>
    <row r="41" spans="3:9" ht="18" customHeight="1">
      <c r="C41" s="128"/>
      <c r="D41" s="138"/>
      <c r="E41" s="146"/>
      <c r="F41" s="146"/>
      <c r="G41" s="146"/>
      <c r="H41" s="147"/>
      <c r="I41" s="157"/>
    </row>
    <row r="42" spans="3:9" ht="30.75" customHeight="1">
      <c r="C42" s="128"/>
      <c r="D42" s="138"/>
      <c r="E42" s="146"/>
      <c r="F42" s="146"/>
      <c r="G42" s="146"/>
      <c r="H42" s="147"/>
      <c r="I42" s="157"/>
    </row>
    <row r="43" spans="3:9" ht="30.75" customHeight="1">
      <c r="C43" s="128"/>
      <c r="D43" s="138"/>
      <c r="E43" s="196" t="s">
        <v>218</v>
      </c>
      <c r="F43" s="196"/>
      <c r="G43" s="196"/>
      <c r="H43" s="147"/>
      <c r="I43" s="157"/>
    </row>
    <row r="44" spans="3:17" ht="45">
      <c r="C44" s="161"/>
      <c r="D44" s="138"/>
      <c r="E44" s="162" t="s">
        <v>219</v>
      </c>
      <c r="F44" s="197" t="s">
        <v>220</v>
      </c>
      <c r="G44" s="198"/>
      <c r="H44" s="137"/>
      <c r="I44" s="157"/>
      <c r="O44" s="163"/>
      <c r="P44" s="163"/>
      <c r="Q44" s="164"/>
    </row>
    <row r="45" spans="3:17" ht="18.75" customHeight="1">
      <c r="C45" s="161"/>
      <c r="D45" s="138"/>
      <c r="E45" s="165" t="s">
        <v>221</v>
      </c>
      <c r="F45" s="166" t="s">
        <v>222</v>
      </c>
      <c r="G45" s="167" t="s">
        <v>223</v>
      </c>
      <c r="H45" s="137"/>
      <c r="I45" s="157"/>
      <c r="O45" s="163"/>
      <c r="P45" s="163"/>
      <c r="Q45" s="164"/>
    </row>
    <row r="46" spans="3:17" ht="18.75" customHeight="1">
      <c r="C46" s="199"/>
      <c r="D46" s="138"/>
      <c r="E46" s="200" t="s">
        <v>224</v>
      </c>
      <c r="F46" s="168" t="s">
        <v>224</v>
      </c>
      <c r="G46" s="169" t="s">
        <v>225</v>
      </c>
      <c r="H46" s="137"/>
      <c r="I46" s="157"/>
      <c r="O46" s="163"/>
      <c r="P46" s="163"/>
      <c r="Q46" s="164"/>
    </row>
    <row r="47" spans="3:9" ht="19.5" customHeight="1">
      <c r="C47" s="199"/>
      <c r="D47" s="138"/>
      <c r="E47" s="201"/>
      <c r="F47" s="170" t="s">
        <v>226</v>
      </c>
      <c r="G47" s="171"/>
      <c r="H47" s="172"/>
      <c r="I47" s="157"/>
    </row>
    <row r="48" spans="3:9" ht="15" customHeight="1" thickBot="1">
      <c r="C48" s="199"/>
      <c r="D48" s="138"/>
      <c r="E48" s="173" t="s">
        <v>227</v>
      </c>
      <c r="F48" s="174"/>
      <c r="G48" s="175"/>
      <c r="H48" s="147"/>
      <c r="I48" s="157"/>
    </row>
    <row r="49" spans="3:9" ht="15.75" customHeight="1">
      <c r="C49" s="128"/>
      <c r="D49" s="138"/>
      <c r="E49" s="176"/>
      <c r="F49" s="176"/>
      <c r="G49" s="177"/>
      <c r="H49" s="137"/>
      <c r="I49" s="149"/>
    </row>
    <row r="50" spans="3:9" ht="24.75" customHeight="1">
      <c r="C50" s="128"/>
      <c r="D50" s="178"/>
      <c r="E50" s="190" t="s">
        <v>228</v>
      </c>
      <c r="F50" s="190"/>
      <c r="G50" s="191"/>
      <c r="H50" s="137"/>
      <c r="I50" s="133"/>
    </row>
    <row r="51" spans="3:9" ht="24.75" customHeight="1">
      <c r="C51" s="128"/>
      <c r="D51" s="178"/>
      <c r="E51" s="194" t="s">
        <v>229</v>
      </c>
      <c r="F51" s="195"/>
      <c r="G51" s="179" t="s">
        <v>230</v>
      </c>
      <c r="H51" s="137"/>
      <c r="I51" s="133"/>
    </row>
    <row r="52" spans="3:9" ht="26.25" thickBot="1">
      <c r="C52" s="128"/>
      <c r="D52" s="178"/>
      <c r="E52" s="188" t="s">
        <v>231</v>
      </c>
      <c r="F52" s="189"/>
      <c r="G52" s="179" t="s">
        <v>232</v>
      </c>
      <c r="H52" s="137"/>
      <c r="I52" s="133"/>
    </row>
    <row r="53" spans="3:9" ht="6.75" customHeight="1">
      <c r="C53" s="128"/>
      <c r="D53" s="178"/>
      <c r="E53" s="180"/>
      <c r="F53" s="181"/>
      <c r="H53" s="137"/>
      <c r="I53" s="133"/>
    </row>
    <row r="54" spans="3:9" ht="24.75" customHeight="1">
      <c r="C54" s="128"/>
      <c r="D54" s="178"/>
      <c r="E54" s="190" t="s">
        <v>233</v>
      </c>
      <c r="F54" s="190"/>
      <c r="G54" s="191"/>
      <c r="H54" s="137"/>
      <c r="I54" s="133"/>
    </row>
    <row r="55" spans="3:9" ht="24.75" customHeight="1">
      <c r="C55" s="128"/>
      <c r="D55" s="178"/>
      <c r="E55" s="194" t="s">
        <v>234</v>
      </c>
      <c r="F55" s="195"/>
      <c r="G55" s="179" t="s">
        <v>235</v>
      </c>
      <c r="H55" s="137"/>
      <c r="I55" s="133"/>
    </row>
    <row r="56" spans="3:9" ht="24.75" customHeight="1" thickBot="1">
      <c r="C56" s="128"/>
      <c r="D56" s="178"/>
      <c r="E56" s="188" t="s">
        <v>236</v>
      </c>
      <c r="F56" s="189"/>
      <c r="G56" s="182" t="s">
        <v>237</v>
      </c>
      <c r="H56" s="137"/>
      <c r="I56" s="133"/>
    </row>
    <row r="57" spans="3:9" ht="6.75" customHeight="1">
      <c r="C57" s="128"/>
      <c r="D57" s="178"/>
      <c r="E57" s="180"/>
      <c r="F57" s="181"/>
      <c r="H57" s="137"/>
      <c r="I57" s="133"/>
    </row>
    <row r="58" spans="3:9" ht="24.75" customHeight="1">
      <c r="C58" s="128"/>
      <c r="D58" s="178"/>
      <c r="E58" s="190" t="s">
        <v>238</v>
      </c>
      <c r="F58" s="190"/>
      <c r="G58" s="191"/>
      <c r="H58" s="137"/>
      <c r="I58" s="133"/>
    </row>
    <row r="59" spans="3:9" ht="24.75" customHeight="1">
      <c r="C59" s="128"/>
      <c r="D59" s="178"/>
      <c r="E59" s="194" t="s">
        <v>234</v>
      </c>
      <c r="F59" s="195"/>
      <c r="G59" s="179" t="s">
        <v>239</v>
      </c>
      <c r="H59" s="137"/>
      <c r="I59" s="133"/>
    </row>
    <row r="60" spans="3:9" ht="24.75" customHeight="1" thickBot="1">
      <c r="C60" s="128"/>
      <c r="D60" s="178"/>
      <c r="E60" s="188" t="s">
        <v>236</v>
      </c>
      <c r="F60" s="189"/>
      <c r="G60" s="182" t="s">
        <v>240</v>
      </c>
      <c r="H60" s="137"/>
      <c r="I60" s="133"/>
    </row>
    <row r="61" spans="1:25" ht="6.75" customHeight="1">
      <c r="A61" s="122"/>
      <c r="B61" s="122"/>
      <c r="C61" s="183"/>
      <c r="D61" s="178"/>
      <c r="E61" s="180"/>
      <c r="F61" s="181"/>
      <c r="H61" s="137"/>
      <c r="I61" s="133"/>
      <c r="Y61" s="158"/>
    </row>
    <row r="62" spans="1:25" ht="24.75" customHeight="1">
      <c r="A62" s="122"/>
      <c r="B62" s="122"/>
      <c r="C62" s="183"/>
      <c r="D62" s="178"/>
      <c r="E62" s="190" t="s">
        <v>241</v>
      </c>
      <c r="F62" s="190"/>
      <c r="G62" s="191"/>
      <c r="H62" s="137"/>
      <c r="I62" s="133"/>
      <c r="Y62" s="158"/>
    </row>
    <row r="63" spans="1:25" ht="24.75" customHeight="1">
      <c r="A63" s="122"/>
      <c r="B63" s="122"/>
      <c r="C63" s="183"/>
      <c r="D63" s="178"/>
      <c r="E63" s="192" t="s">
        <v>234</v>
      </c>
      <c r="F63" s="193"/>
      <c r="G63" s="179" t="s">
        <v>242</v>
      </c>
      <c r="H63" s="137"/>
      <c r="I63" s="133"/>
      <c r="Y63" s="158"/>
    </row>
    <row r="64" spans="1:25" ht="24.75" customHeight="1">
      <c r="A64" s="122"/>
      <c r="B64" s="122"/>
      <c r="C64" s="183"/>
      <c r="D64" s="178"/>
      <c r="E64" s="194" t="s">
        <v>243</v>
      </c>
      <c r="F64" s="195"/>
      <c r="G64" s="179" t="s">
        <v>244</v>
      </c>
      <c r="H64" s="137"/>
      <c r="I64" s="133"/>
      <c r="Y64" s="158"/>
    </row>
    <row r="65" spans="1:25" ht="24.75" customHeight="1">
      <c r="A65" s="122"/>
      <c r="B65" s="122"/>
      <c r="C65" s="183"/>
      <c r="D65" s="178"/>
      <c r="E65" s="194" t="s">
        <v>236</v>
      </c>
      <c r="F65" s="195"/>
      <c r="G65" s="179" t="s">
        <v>245</v>
      </c>
      <c r="H65" s="137"/>
      <c r="I65" s="133"/>
      <c r="Y65" s="158"/>
    </row>
    <row r="66" spans="1:25" ht="24.75" customHeight="1" thickBot="1">
      <c r="A66" s="122"/>
      <c r="B66" s="122"/>
      <c r="C66" s="183"/>
      <c r="D66" s="178"/>
      <c r="E66" s="188" t="s">
        <v>246</v>
      </c>
      <c r="F66" s="189"/>
      <c r="G66" s="182" t="s">
        <v>247</v>
      </c>
      <c r="H66" s="137"/>
      <c r="I66" s="133"/>
      <c r="Y66" s="158"/>
    </row>
    <row r="67" spans="3:9" ht="12" thickBot="1">
      <c r="C67" s="128"/>
      <c r="D67" s="184"/>
      <c r="E67" s="185"/>
      <c r="F67" s="186"/>
      <c r="G67" s="186"/>
      <c r="H67" s="187"/>
      <c r="I67" s="133"/>
    </row>
    <row r="69" spans="1:25" ht="11.25">
      <c r="A69" s="122"/>
      <c r="B69" s="122"/>
      <c r="C69" s="122"/>
      <c r="F69" s="122"/>
      <c r="Y69" s="158"/>
    </row>
    <row r="70" spans="1:25" ht="11.25">
      <c r="A70" s="122"/>
      <c r="B70" s="122"/>
      <c r="C70" s="122"/>
      <c r="F70" s="122"/>
      <c r="Y70" s="158"/>
    </row>
  </sheetData>
  <sheetProtection formatColumns="0" formatRows="0"/>
  <mergeCells count="42">
    <mergeCell ref="G2:H2"/>
    <mergeCell ref="G3:H3"/>
    <mergeCell ref="D4:H4"/>
    <mergeCell ref="E7:F7"/>
    <mergeCell ref="E9:F9"/>
    <mergeCell ref="E11:G11"/>
    <mergeCell ref="E12:F12"/>
    <mergeCell ref="E13:F13"/>
    <mergeCell ref="E15:F15"/>
    <mergeCell ref="E18:G18"/>
    <mergeCell ref="E19:F19"/>
    <mergeCell ref="E21:F21"/>
    <mergeCell ref="E23:F23"/>
    <mergeCell ref="E24:F24"/>
    <mergeCell ref="E26:F26"/>
    <mergeCell ref="E28:F28"/>
    <mergeCell ref="E29:F29"/>
    <mergeCell ref="E30:F30"/>
    <mergeCell ref="E32:F32"/>
    <mergeCell ref="E34:F34"/>
    <mergeCell ref="E36:F36"/>
    <mergeCell ref="E38:G38"/>
    <mergeCell ref="E39:F39"/>
    <mergeCell ref="E40:F40"/>
    <mergeCell ref="E43:G43"/>
    <mergeCell ref="F44:G44"/>
    <mergeCell ref="C46:C48"/>
    <mergeCell ref="E46:E47"/>
    <mergeCell ref="E50:G50"/>
    <mergeCell ref="E51:F51"/>
    <mergeCell ref="E52:F52"/>
    <mergeCell ref="E54:G54"/>
    <mergeCell ref="E55:F55"/>
    <mergeCell ref="E56:F56"/>
    <mergeCell ref="E58:G58"/>
    <mergeCell ref="E59:F59"/>
    <mergeCell ref="E60:F60"/>
    <mergeCell ref="E62:G62"/>
    <mergeCell ref="E63:F63"/>
    <mergeCell ref="E64:F64"/>
    <mergeCell ref="E65:F65"/>
    <mergeCell ref="E66:F66"/>
  </mergeCells>
  <dataValidations count="14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6">
      <formula1>kind_of_tariff_unit</formula1>
    </dataValidation>
    <dataValidation type="list" allowBlank="1" showDropDown="1" showInputMessage="1" showErrorMessage="1" prompt="Выберите значение из списка" errorTitle="Ошибка" error="Выберите значение из списка" sqref="G28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G32">
      <formula1>"общий,общий с учетом освобождения от уплаты НДС,специальный (упрощенная система налогообложения или система налогообложения для сельскохозяйственных товаропроизводителей)"</formula1>
    </dataValidation>
    <dataValidation type="list" allowBlank="1" showInputMessage="1" showErrorMessage="1" prompt="Выберите значение из списка" error="Выберите значение из списка" sqref="G9">
      <formula1>hide_me_row_5_1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12:G13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6">
      <formula1>kpp_zag</formula1>
    </dataValidation>
    <dataValidation type="list" allowBlank="1" showInputMessage="1" showErrorMessage="1" prompt="Выберите значение из списка" errorTitle="Ошибка" error="Выберите значение из списка" sqref="G36">
      <formula1>indexPoint_3_12_1</formula1>
    </dataValidation>
    <dataValidation type="list" allowBlank="1" showInputMessage="1" showErrorMessage="1" prompt="Выберите значение из списка" errorTitle="Ошибка" error="Выберите значение из списка" sqref="G26">
      <formula1>hide_me_row_3_1</formula1>
    </dataValidation>
    <dataValidation type="list" allowBlank="1" showInputMessage="1" showErrorMessage="1" prompt="Выберите значение из списка" errorTitle="Ошибка" error="Выберите значение из списка" sqref="G29:G30">
      <formula1>kind_of_activity</formula1>
    </dataValidation>
    <dataValidation type="textLength" allowBlank="1" showInputMessage="1" showErrorMessage="1" prompt="10-12 символов" sqref="G23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4"/>
    <dataValidation type="list" allowBlank="1" showInputMessage="1" showErrorMessage="1" prompt="Выберите значение из списка" error="Выберите значение из списка" sqref="G15 G34">
      <formula1>kind_of_activity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G39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теплоснабжения, и (или) другие особенности системы теплоснабжения" sqref="G40"/>
  </dataValidations>
  <hyperlinks>
    <hyperlink ref="E48" location="'Титульный'!A1" tooltip="Добавить МР" display="Добавить МР"/>
    <hyperlink ref="F47" location="'Титульный'!A1" tooltip="Добавить МО" display="Добавить МО"/>
    <hyperlink ref="E6" location="Титульный!A1" tooltip="Кликните по гиперссылке, чтобы создать печатную форму" display="Создать печатную форму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_1">
    <tabColor indexed="31"/>
    <pageSetUpPr fitToPage="1"/>
  </sheetPr>
  <dimension ref="A1:K81"/>
  <sheetViews>
    <sheetView showGridLines="0" zoomScalePageLayoutView="0" workbookViewId="0" topLeftCell="C9">
      <selection activeCell="I18" sqref="I18:I71"/>
    </sheetView>
  </sheetViews>
  <sheetFormatPr defaultColWidth="9.140625" defaultRowHeight="11.25"/>
  <cols>
    <col min="1" max="2" width="0" style="2" hidden="1" customWidth="1"/>
    <col min="3" max="3" width="3.00390625" style="2" customWidth="1"/>
    <col min="4" max="4" width="24.00390625" style="2" customWidth="1"/>
    <col min="5" max="5" width="9.00390625" style="2" bestFit="1" customWidth="1"/>
    <col min="6" max="6" width="41.28125" style="2" customWidth="1"/>
    <col min="7" max="7" width="44.00390625" style="2" customWidth="1"/>
    <col min="8" max="8" width="12.8515625" style="2" customWidth="1"/>
    <col min="9" max="9" width="33.8515625" style="2" customWidth="1"/>
    <col min="10" max="10" width="9.140625" style="2" customWidth="1"/>
    <col min="11" max="16384" width="9.140625" style="2" customWidth="1"/>
  </cols>
  <sheetData>
    <row r="1" ht="11.25" hidden="1">
      <c r="H1" s="60" t="s">
        <v>60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3"/>
      <c r="E8" s="3"/>
      <c r="F8" s="3"/>
      <c r="G8" s="3"/>
      <c r="H8" s="3"/>
    </row>
    <row r="9" spans="4:8" ht="15.75" customHeight="1">
      <c r="D9" s="61"/>
      <c r="E9" s="61"/>
      <c r="F9" s="3"/>
      <c r="G9" s="3"/>
      <c r="H9" s="3"/>
    </row>
    <row r="10" spans="4:8" ht="15.75" customHeight="1">
      <c r="D10" s="233"/>
      <c r="E10" s="233"/>
      <c r="F10" s="233"/>
      <c r="G10" s="3"/>
      <c r="H10" s="3"/>
    </row>
    <row r="11" spans="4:8" ht="11.25">
      <c r="D11" s="5"/>
      <c r="E11" s="61"/>
      <c r="F11" s="3"/>
      <c r="G11" s="3"/>
      <c r="H11" s="3"/>
    </row>
    <row r="12" spans="3:11" ht="45.75" customHeight="1">
      <c r="C12" s="62"/>
      <c r="D12" s="234" t="s">
        <v>61</v>
      </c>
      <c r="E12" s="235"/>
      <c r="F12" s="235"/>
      <c r="G12" s="235"/>
      <c r="H12" s="235"/>
      <c r="I12" s="235"/>
      <c r="J12" s="235"/>
      <c r="K12" s="63"/>
    </row>
    <row r="13" spans="3:11" ht="19.5" customHeight="1" thickBot="1">
      <c r="C13" s="62"/>
      <c r="D13" s="236" t="s">
        <v>248</v>
      </c>
      <c r="E13" s="237"/>
      <c r="F13" s="237"/>
      <c r="G13" s="237"/>
      <c r="H13" s="237"/>
      <c r="I13" s="237"/>
      <c r="J13" s="237"/>
      <c r="K13" s="63"/>
    </row>
    <row r="14" spans="4:9" ht="11.25">
      <c r="D14" s="64"/>
      <c r="E14" s="65"/>
      <c r="F14" s="65"/>
      <c r="H14" s="65"/>
      <c r="I14" s="65"/>
    </row>
    <row r="15" spans="3:11" ht="11.25">
      <c r="C15" s="62"/>
      <c r="D15" s="66"/>
      <c r="E15" s="67"/>
      <c r="F15" s="67"/>
      <c r="G15" s="68"/>
      <c r="H15" s="67"/>
      <c r="I15" s="67"/>
      <c r="J15" s="69"/>
      <c r="K15" s="63"/>
    </row>
    <row r="16" spans="3:11" ht="23.25" thickBot="1">
      <c r="C16" s="62"/>
      <c r="D16" s="70"/>
      <c r="E16" s="71" t="s">
        <v>2</v>
      </c>
      <c r="F16" s="238" t="s">
        <v>62</v>
      </c>
      <c r="G16" s="238"/>
      <c r="H16" s="71" t="s">
        <v>63</v>
      </c>
      <c r="I16" s="72" t="s">
        <v>64</v>
      </c>
      <c r="J16" s="73"/>
      <c r="K16" s="63"/>
    </row>
    <row r="17" spans="3:11" ht="11.25">
      <c r="C17" s="62"/>
      <c r="D17" s="70"/>
      <c r="E17" s="74">
        <v>1</v>
      </c>
      <c r="F17" s="239">
        <f>E17+1</f>
        <v>2</v>
      </c>
      <c r="G17" s="239"/>
      <c r="H17" s="74">
        <f>F17+1</f>
        <v>3</v>
      </c>
      <c r="I17" s="74">
        <f>H17+1</f>
        <v>4</v>
      </c>
      <c r="J17" s="73"/>
      <c r="K17" s="63"/>
    </row>
    <row r="18" spans="3:11" ht="36" customHeight="1">
      <c r="C18" s="62"/>
      <c r="D18" s="70"/>
      <c r="E18" s="75" t="s">
        <v>65</v>
      </c>
      <c r="F18" s="240" t="s">
        <v>66</v>
      </c>
      <c r="G18" s="240"/>
      <c r="H18" s="76" t="s">
        <v>15</v>
      </c>
      <c r="I18" s="77" t="s">
        <v>204</v>
      </c>
      <c r="J18" s="73"/>
      <c r="K18" s="63"/>
    </row>
    <row r="19" spans="1:11" s="85" customFormat="1" ht="19.5" customHeight="1">
      <c r="A19" s="78"/>
      <c r="B19" s="78"/>
      <c r="C19" s="79"/>
      <c r="D19" s="80"/>
      <c r="E19" s="75">
        <v>2</v>
      </c>
      <c r="F19" s="224" t="s">
        <v>67</v>
      </c>
      <c r="G19" s="224"/>
      <c r="H19" s="81" t="s">
        <v>68</v>
      </c>
      <c r="I19" s="82">
        <v>1864962.3436422164</v>
      </c>
      <c r="J19" s="83"/>
      <c r="K19" s="84"/>
    </row>
    <row r="20" spans="1:11" s="85" customFormat="1" ht="24" customHeight="1">
      <c r="A20" s="78"/>
      <c r="B20" s="78"/>
      <c r="C20" s="79"/>
      <c r="D20" s="80"/>
      <c r="E20" s="75">
        <v>3</v>
      </c>
      <c r="F20" s="224" t="s">
        <v>69</v>
      </c>
      <c r="G20" s="224"/>
      <c r="H20" s="81" t="s">
        <v>68</v>
      </c>
      <c r="I20" s="86">
        <v>1862349.895618643</v>
      </c>
      <c r="J20" s="83"/>
      <c r="K20" s="84"/>
    </row>
    <row r="21" spans="1:11" s="85" customFormat="1" ht="19.5" customHeight="1">
      <c r="A21" s="78"/>
      <c r="B21" s="78"/>
      <c r="C21" s="79"/>
      <c r="D21" s="80"/>
      <c r="E21" s="75" t="s">
        <v>70</v>
      </c>
      <c r="F21" s="223" t="s">
        <v>71</v>
      </c>
      <c r="G21" s="223"/>
      <c r="H21" s="81" t="s">
        <v>68</v>
      </c>
      <c r="I21" s="82">
        <v>1430647.123365849</v>
      </c>
      <c r="J21" s="83"/>
      <c r="K21" s="84"/>
    </row>
    <row r="22" spans="1:11" s="85" customFormat="1" ht="24" customHeight="1">
      <c r="A22" s="78"/>
      <c r="B22" s="78"/>
      <c r="C22" s="79"/>
      <c r="D22" s="80"/>
      <c r="E22" s="75" t="s">
        <v>72</v>
      </c>
      <c r="F22" s="223" t="s">
        <v>73</v>
      </c>
      <c r="G22" s="223"/>
      <c r="H22" s="81" t="s">
        <v>68</v>
      </c>
      <c r="I22" s="86">
        <v>0</v>
      </c>
      <c r="J22" s="83"/>
      <c r="K22" s="84"/>
    </row>
    <row r="23" spans="1:11" s="85" customFormat="1" ht="19.5" customHeight="1">
      <c r="A23" s="78"/>
      <c r="B23" s="78"/>
      <c r="C23" s="79"/>
      <c r="D23" s="80"/>
      <c r="E23" s="229" t="s">
        <v>74</v>
      </c>
      <c r="F23" s="230" t="s">
        <v>75</v>
      </c>
      <c r="G23" s="87" t="s">
        <v>76</v>
      </c>
      <c r="H23" s="81" t="s">
        <v>68</v>
      </c>
      <c r="I23" s="82"/>
      <c r="J23" s="83"/>
      <c r="K23" s="84"/>
    </row>
    <row r="24" spans="1:11" s="85" customFormat="1" ht="19.5" customHeight="1">
      <c r="A24" s="78"/>
      <c r="B24" s="78"/>
      <c r="C24" s="79"/>
      <c r="D24" s="80"/>
      <c r="E24" s="229"/>
      <c r="F24" s="231"/>
      <c r="G24" s="87" t="s">
        <v>77</v>
      </c>
      <c r="H24" s="88" t="s">
        <v>78</v>
      </c>
      <c r="I24" s="82"/>
      <c r="J24" s="83"/>
      <c r="K24" s="84"/>
    </row>
    <row r="25" spans="1:11" s="85" customFormat="1" ht="28.5" customHeight="1">
      <c r="A25" s="78"/>
      <c r="B25" s="78"/>
      <c r="C25" s="79"/>
      <c r="D25" s="80"/>
      <c r="E25" s="229"/>
      <c r="F25" s="231"/>
      <c r="G25" s="87" t="s">
        <v>79</v>
      </c>
      <c r="H25" s="81" t="s">
        <v>68</v>
      </c>
      <c r="I25" s="86">
        <v>0</v>
      </c>
      <c r="J25" s="83"/>
      <c r="K25" s="84"/>
    </row>
    <row r="26" spans="1:11" s="85" customFormat="1" ht="19.5" customHeight="1">
      <c r="A26" s="78"/>
      <c r="B26" s="78"/>
      <c r="C26" s="79"/>
      <c r="D26" s="80"/>
      <c r="E26" s="229"/>
      <c r="F26" s="232"/>
      <c r="G26" s="87" t="s">
        <v>80</v>
      </c>
      <c r="H26" s="81" t="s">
        <v>15</v>
      </c>
      <c r="I26" s="89"/>
      <c r="J26" s="83"/>
      <c r="K26" s="84"/>
    </row>
    <row r="27" spans="1:11" s="85" customFormat="1" ht="19.5" customHeight="1">
      <c r="A27" s="78"/>
      <c r="B27" s="78"/>
      <c r="C27" s="79"/>
      <c r="D27" s="80"/>
      <c r="E27" s="90"/>
      <c r="F27" s="91" t="s">
        <v>81</v>
      </c>
      <c r="G27" s="91"/>
      <c r="H27" s="92"/>
      <c r="I27" s="93"/>
      <c r="J27" s="83"/>
      <c r="K27" s="84"/>
    </row>
    <row r="28" spans="1:11" s="85" customFormat="1" ht="19.5" customHeight="1">
      <c r="A28" s="78"/>
      <c r="B28" s="78"/>
      <c r="C28" s="79"/>
      <c r="D28" s="80"/>
      <c r="E28" s="75" t="s">
        <v>82</v>
      </c>
      <c r="F28" s="223" t="s">
        <v>83</v>
      </c>
      <c r="G28" s="223"/>
      <c r="H28" s="81" t="s">
        <v>68</v>
      </c>
      <c r="I28" s="82">
        <v>11279.828188764586</v>
      </c>
      <c r="J28" s="83"/>
      <c r="K28" s="84"/>
    </row>
    <row r="29" spans="1:11" s="85" customFormat="1" ht="24" customHeight="1">
      <c r="A29" s="78"/>
      <c r="B29" s="78"/>
      <c r="C29" s="79"/>
      <c r="D29" s="80"/>
      <c r="E29" s="75" t="s">
        <v>84</v>
      </c>
      <c r="F29" s="228" t="s">
        <v>85</v>
      </c>
      <c r="G29" s="227"/>
      <c r="H29" s="81" t="s">
        <v>86</v>
      </c>
      <c r="I29" s="86">
        <v>4.582997061134621</v>
      </c>
      <c r="J29" s="83"/>
      <c r="K29" s="84"/>
    </row>
    <row r="30" spans="1:11" s="85" customFormat="1" ht="19.5" customHeight="1">
      <c r="A30" s="78"/>
      <c r="B30" s="78"/>
      <c r="C30" s="79"/>
      <c r="D30" s="80"/>
      <c r="E30" s="75" t="s">
        <v>87</v>
      </c>
      <c r="F30" s="227" t="s">
        <v>88</v>
      </c>
      <c r="G30" s="227"/>
      <c r="H30" s="81" t="s">
        <v>89</v>
      </c>
      <c r="I30" s="94">
        <v>2461.2339999999954</v>
      </c>
      <c r="J30" s="83"/>
      <c r="K30" s="84"/>
    </row>
    <row r="31" spans="1:11" s="85" customFormat="1" ht="19.5" customHeight="1">
      <c r="A31" s="78"/>
      <c r="B31" s="78"/>
      <c r="C31" s="79"/>
      <c r="D31" s="80"/>
      <c r="E31" s="75" t="s">
        <v>90</v>
      </c>
      <c r="F31" s="223" t="s">
        <v>91</v>
      </c>
      <c r="G31" s="223"/>
      <c r="H31" s="81" t="s">
        <v>68</v>
      </c>
      <c r="I31" s="82">
        <v>22708.155179591224</v>
      </c>
      <c r="J31" s="83"/>
      <c r="K31" s="84"/>
    </row>
    <row r="32" spans="1:11" s="85" customFormat="1" ht="19.5" customHeight="1">
      <c r="A32" s="78"/>
      <c r="B32" s="78"/>
      <c r="C32" s="79"/>
      <c r="D32" s="80"/>
      <c r="E32" s="75" t="s">
        <v>92</v>
      </c>
      <c r="F32" s="223" t="s">
        <v>93</v>
      </c>
      <c r="G32" s="223"/>
      <c r="H32" s="81" t="s">
        <v>68</v>
      </c>
      <c r="I32" s="82"/>
      <c r="J32" s="83"/>
      <c r="K32" s="84"/>
    </row>
    <row r="33" spans="1:11" s="85" customFormat="1" ht="19.5" customHeight="1">
      <c r="A33" s="78"/>
      <c r="B33" s="78"/>
      <c r="C33" s="79"/>
      <c r="D33" s="80"/>
      <c r="E33" s="75" t="s">
        <v>94</v>
      </c>
      <c r="F33" s="224" t="s">
        <v>95</v>
      </c>
      <c r="G33" s="224"/>
      <c r="H33" s="81" t="s">
        <v>68</v>
      </c>
      <c r="I33" s="82">
        <v>9646.810320246746</v>
      </c>
      <c r="J33" s="83"/>
      <c r="K33" s="84"/>
    </row>
    <row r="34" spans="1:11" s="85" customFormat="1" ht="19.5" customHeight="1">
      <c r="A34" s="78"/>
      <c r="B34" s="78"/>
      <c r="C34" s="79"/>
      <c r="D34" s="80"/>
      <c r="E34" s="75" t="s">
        <v>96</v>
      </c>
      <c r="F34" s="224" t="s">
        <v>97</v>
      </c>
      <c r="G34" s="224"/>
      <c r="H34" s="81" t="s">
        <v>68</v>
      </c>
      <c r="I34" s="82">
        <v>2913.336716714518</v>
      </c>
      <c r="J34" s="83"/>
      <c r="K34" s="84"/>
    </row>
    <row r="35" spans="1:11" s="85" customFormat="1" ht="19.5" customHeight="1">
      <c r="A35" s="78"/>
      <c r="B35" s="78"/>
      <c r="C35" s="79"/>
      <c r="D35" s="80"/>
      <c r="E35" s="75" t="s">
        <v>98</v>
      </c>
      <c r="F35" s="223" t="s">
        <v>99</v>
      </c>
      <c r="G35" s="223"/>
      <c r="H35" s="81" t="s">
        <v>68</v>
      </c>
      <c r="I35" s="82">
        <v>40262.58999999991</v>
      </c>
      <c r="J35" s="83"/>
      <c r="K35" s="84"/>
    </row>
    <row r="36" spans="1:11" s="85" customFormat="1" ht="19.5" customHeight="1">
      <c r="A36" s="78"/>
      <c r="B36" s="78"/>
      <c r="C36" s="79"/>
      <c r="D36" s="80"/>
      <c r="E36" s="75" t="s">
        <v>100</v>
      </c>
      <c r="F36" s="223" t="s">
        <v>101</v>
      </c>
      <c r="G36" s="223"/>
      <c r="H36" s="81" t="s">
        <v>68</v>
      </c>
      <c r="I36" s="82">
        <v>119138.7648928811</v>
      </c>
      <c r="J36" s="83"/>
      <c r="K36" s="84"/>
    </row>
    <row r="37" spans="1:11" s="85" customFormat="1" ht="19.5" customHeight="1">
      <c r="A37" s="78"/>
      <c r="B37" s="78"/>
      <c r="C37" s="79"/>
      <c r="D37" s="80"/>
      <c r="E37" s="75" t="s">
        <v>102</v>
      </c>
      <c r="F37" s="223" t="s">
        <v>103</v>
      </c>
      <c r="G37" s="223"/>
      <c r="H37" s="81" t="s">
        <v>68</v>
      </c>
      <c r="I37" s="82">
        <v>108325.55980628442</v>
      </c>
      <c r="J37" s="83"/>
      <c r="K37" s="84"/>
    </row>
    <row r="38" spans="1:11" s="85" customFormat="1" ht="19.5" customHeight="1">
      <c r="A38" s="78"/>
      <c r="B38" s="78"/>
      <c r="C38" s="79"/>
      <c r="D38" s="80"/>
      <c r="E38" s="75" t="s">
        <v>104</v>
      </c>
      <c r="F38" s="227" t="s">
        <v>105</v>
      </c>
      <c r="G38" s="227"/>
      <c r="H38" s="81" t="s">
        <v>68</v>
      </c>
      <c r="I38" s="82">
        <v>52501.02135659325</v>
      </c>
      <c r="J38" s="83"/>
      <c r="K38" s="84"/>
    </row>
    <row r="39" spans="1:11" s="85" customFormat="1" ht="19.5" customHeight="1">
      <c r="A39" s="78"/>
      <c r="B39" s="78"/>
      <c r="C39" s="79"/>
      <c r="D39" s="80"/>
      <c r="E39" s="75" t="s">
        <v>106</v>
      </c>
      <c r="F39" s="227" t="s">
        <v>107</v>
      </c>
      <c r="G39" s="227"/>
      <c r="H39" s="81" t="s">
        <v>68</v>
      </c>
      <c r="I39" s="82">
        <v>15855.308449691162</v>
      </c>
      <c r="J39" s="83"/>
      <c r="K39" s="84"/>
    </row>
    <row r="40" spans="1:11" s="85" customFormat="1" ht="19.5" customHeight="1">
      <c r="A40" s="78"/>
      <c r="B40" s="78"/>
      <c r="C40" s="79"/>
      <c r="D40" s="80"/>
      <c r="E40" s="75" t="s">
        <v>108</v>
      </c>
      <c r="F40" s="223" t="s">
        <v>109</v>
      </c>
      <c r="G40" s="223"/>
      <c r="H40" s="81" t="s">
        <v>68</v>
      </c>
      <c r="I40" s="82">
        <v>41999.92877958763</v>
      </c>
      <c r="J40" s="83"/>
      <c r="K40" s="84"/>
    </row>
    <row r="41" spans="1:11" s="85" customFormat="1" ht="19.5" customHeight="1">
      <c r="A41" s="78"/>
      <c r="B41" s="78"/>
      <c r="C41" s="79"/>
      <c r="D41" s="80"/>
      <c r="E41" s="75" t="s">
        <v>110</v>
      </c>
      <c r="F41" s="227" t="s">
        <v>105</v>
      </c>
      <c r="G41" s="227"/>
      <c r="H41" s="81" t="s">
        <v>68</v>
      </c>
      <c r="I41" s="82">
        <v>17361.284849999996</v>
      </c>
      <c r="J41" s="83"/>
      <c r="K41" s="84"/>
    </row>
    <row r="42" spans="1:11" s="85" customFormat="1" ht="19.5" customHeight="1">
      <c r="A42" s="78"/>
      <c r="B42" s="78"/>
      <c r="C42" s="79"/>
      <c r="D42" s="80"/>
      <c r="E42" s="75" t="s">
        <v>111</v>
      </c>
      <c r="F42" s="227" t="s">
        <v>107</v>
      </c>
      <c r="G42" s="227"/>
      <c r="H42" s="81" t="s">
        <v>68</v>
      </c>
      <c r="I42" s="82">
        <v>5243.1080247</v>
      </c>
      <c r="J42" s="83"/>
      <c r="K42" s="84"/>
    </row>
    <row r="43" spans="1:11" s="85" customFormat="1" ht="19.5" customHeight="1">
      <c r="A43" s="78"/>
      <c r="B43" s="78"/>
      <c r="C43" s="79"/>
      <c r="D43" s="80"/>
      <c r="E43" s="75" t="s">
        <v>112</v>
      </c>
      <c r="F43" s="222" t="s">
        <v>113</v>
      </c>
      <c r="G43" s="223"/>
      <c r="H43" s="81" t="s">
        <v>68</v>
      </c>
      <c r="I43" s="82">
        <v>43986.09641372399</v>
      </c>
      <c r="J43" s="83"/>
      <c r="K43" s="84"/>
    </row>
    <row r="44" spans="1:11" s="85" customFormat="1" ht="24" customHeight="1">
      <c r="A44" s="78"/>
      <c r="B44" s="78"/>
      <c r="C44" s="79"/>
      <c r="D44" s="80"/>
      <c r="E44" s="75" t="s">
        <v>114</v>
      </c>
      <c r="F44" s="228" t="s">
        <v>115</v>
      </c>
      <c r="G44" s="227"/>
      <c r="H44" s="81" t="s">
        <v>68</v>
      </c>
      <c r="I44" s="82"/>
      <c r="J44" s="83"/>
      <c r="K44" s="84"/>
    </row>
    <row r="45" spans="1:11" s="85" customFormat="1" ht="24" customHeight="1">
      <c r="A45" s="78"/>
      <c r="B45" s="78"/>
      <c r="C45" s="79"/>
      <c r="D45" s="80"/>
      <c r="E45" s="75" t="s">
        <v>116</v>
      </c>
      <c r="F45" s="228" t="s">
        <v>117</v>
      </c>
      <c r="G45" s="227"/>
      <c r="H45" s="81" t="s">
        <v>68</v>
      </c>
      <c r="I45" s="82"/>
      <c r="J45" s="83"/>
      <c r="K45" s="84"/>
    </row>
    <row r="46" spans="1:11" s="85" customFormat="1" ht="19.5" customHeight="1">
      <c r="A46" s="78"/>
      <c r="B46" s="78"/>
      <c r="C46" s="79"/>
      <c r="D46" s="80"/>
      <c r="E46" s="75" t="s">
        <v>118</v>
      </c>
      <c r="F46" s="223" t="s">
        <v>119</v>
      </c>
      <c r="G46" s="223"/>
      <c r="H46" s="81" t="s">
        <v>68</v>
      </c>
      <c r="I46" s="82">
        <v>4792.30195499999</v>
      </c>
      <c r="J46" s="83"/>
      <c r="K46" s="84"/>
    </row>
    <row r="47" spans="3:11" ht="19.5" customHeight="1">
      <c r="C47" s="62"/>
      <c r="D47" s="95" t="s">
        <v>120</v>
      </c>
      <c r="E47" s="96" t="s">
        <v>121</v>
      </c>
      <c r="F47" s="225" t="s">
        <v>122</v>
      </c>
      <c r="G47" s="226"/>
      <c r="H47" s="97" t="s">
        <v>68</v>
      </c>
      <c r="I47" s="82">
        <v>26649.4</v>
      </c>
      <c r="J47" s="73"/>
      <c r="K47" s="63"/>
    </row>
    <row r="48" spans="1:11" s="85" customFormat="1" ht="24" customHeight="1">
      <c r="A48" s="78"/>
      <c r="B48" s="78"/>
      <c r="C48" s="79"/>
      <c r="D48" s="98"/>
      <c r="E48" s="90"/>
      <c r="F48" s="91" t="s">
        <v>43</v>
      </c>
      <c r="G48" s="91"/>
      <c r="H48" s="92"/>
      <c r="I48" s="93"/>
      <c r="J48" s="83"/>
      <c r="K48" s="84"/>
    </row>
    <row r="49" spans="1:11" s="85" customFormat="1" ht="19.5" customHeight="1">
      <c r="A49" s="78"/>
      <c r="B49" s="78"/>
      <c r="C49" s="79"/>
      <c r="D49" s="80"/>
      <c r="E49" s="75" t="s">
        <v>123</v>
      </c>
      <c r="F49" s="221" t="s">
        <v>124</v>
      </c>
      <c r="G49" s="221"/>
      <c r="H49" s="81" t="s">
        <v>68</v>
      </c>
      <c r="I49" s="82">
        <v>2612.448023573401</v>
      </c>
      <c r="J49" s="83"/>
      <c r="K49" s="84"/>
    </row>
    <row r="50" spans="1:11" s="85" customFormat="1" ht="19.5" customHeight="1">
      <c r="A50" s="78"/>
      <c r="B50" s="78"/>
      <c r="C50" s="79"/>
      <c r="D50" s="80"/>
      <c r="E50" s="75" t="s">
        <v>125</v>
      </c>
      <c r="F50" s="221" t="s">
        <v>126</v>
      </c>
      <c r="G50" s="221"/>
      <c r="H50" s="81" t="s">
        <v>68</v>
      </c>
      <c r="I50" s="82">
        <v>359.096023573401</v>
      </c>
      <c r="J50" s="83"/>
      <c r="K50" s="84"/>
    </row>
    <row r="51" spans="1:11" s="85" customFormat="1" ht="19.5" customHeight="1">
      <c r="A51" s="78"/>
      <c r="B51" s="78"/>
      <c r="C51" s="79"/>
      <c r="D51" s="80"/>
      <c r="E51" s="75" t="s">
        <v>127</v>
      </c>
      <c r="F51" s="223" t="s">
        <v>128</v>
      </c>
      <c r="G51" s="223"/>
      <c r="H51" s="81" t="s">
        <v>68</v>
      </c>
      <c r="I51" s="82"/>
      <c r="J51" s="83"/>
      <c r="K51" s="84"/>
    </row>
    <row r="52" spans="1:11" s="85" customFormat="1" ht="19.5" customHeight="1">
      <c r="A52" s="78"/>
      <c r="B52" s="78"/>
      <c r="C52" s="79"/>
      <c r="D52" s="80"/>
      <c r="E52" s="75" t="s">
        <v>129</v>
      </c>
      <c r="F52" s="221" t="s">
        <v>130</v>
      </c>
      <c r="G52" s="221"/>
      <c r="H52" s="81" t="s">
        <v>131</v>
      </c>
      <c r="I52" s="94"/>
      <c r="J52" s="83"/>
      <c r="K52" s="84"/>
    </row>
    <row r="53" spans="1:11" s="85" customFormat="1" ht="19.5" customHeight="1">
      <c r="A53" s="78"/>
      <c r="B53" s="78"/>
      <c r="C53" s="79"/>
      <c r="D53" s="80"/>
      <c r="E53" s="75" t="s">
        <v>132</v>
      </c>
      <c r="F53" s="221" t="s">
        <v>133</v>
      </c>
      <c r="G53" s="221"/>
      <c r="H53" s="81" t="s">
        <v>131</v>
      </c>
      <c r="I53" s="94"/>
      <c r="J53" s="83"/>
      <c r="K53" s="84"/>
    </row>
    <row r="54" spans="1:11" s="85" customFormat="1" ht="19.5" customHeight="1">
      <c r="A54" s="78"/>
      <c r="B54" s="78"/>
      <c r="C54" s="79"/>
      <c r="D54" s="80"/>
      <c r="E54" s="75" t="s">
        <v>134</v>
      </c>
      <c r="F54" s="221" t="s">
        <v>135</v>
      </c>
      <c r="G54" s="221"/>
      <c r="H54" s="81" t="s">
        <v>136</v>
      </c>
      <c r="I54" s="94"/>
      <c r="J54" s="83"/>
      <c r="K54" s="84"/>
    </row>
    <row r="55" spans="1:11" s="85" customFormat="1" ht="24" customHeight="1">
      <c r="A55" s="78"/>
      <c r="B55" s="78"/>
      <c r="C55" s="79"/>
      <c r="D55" s="80"/>
      <c r="E55" s="75" t="s">
        <v>137</v>
      </c>
      <c r="F55" s="223" t="s">
        <v>138</v>
      </c>
      <c r="G55" s="223"/>
      <c r="H55" s="81" t="s">
        <v>136</v>
      </c>
      <c r="I55" s="94"/>
      <c r="J55" s="83"/>
      <c r="K55" s="84"/>
    </row>
    <row r="56" spans="1:11" s="85" customFormat="1" ht="19.5" customHeight="1">
      <c r="A56" s="78"/>
      <c r="B56" s="78"/>
      <c r="C56" s="79"/>
      <c r="D56" s="80"/>
      <c r="E56" s="75" t="s">
        <v>139</v>
      </c>
      <c r="F56" s="221" t="s">
        <v>140</v>
      </c>
      <c r="G56" s="221"/>
      <c r="H56" s="81" t="s">
        <v>136</v>
      </c>
      <c r="I56" s="94">
        <v>1538.6779999999999</v>
      </c>
      <c r="J56" s="83"/>
      <c r="K56" s="84"/>
    </row>
    <row r="57" spans="1:11" s="85" customFormat="1" ht="24" customHeight="1">
      <c r="A57" s="78"/>
      <c r="B57" s="78"/>
      <c r="C57" s="79"/>
      <c r="D57" s="80"/>
      <c r="E57" s="75" t="s">
        <v>141</v>
      </c>
      <c r="F57" s="221" t="s">
        <v>142</v>
      </c>
      <c r="G57" s="221"/>
      <c r="H57" s="81" t="s">
        <v>136</v>
      </c>
      <c r="I57" s="99">
        <v>1342.386</v>
      </c>
      <c r="J57" s="83"/>
      <c r="K57" s="84"/>
    </row>
    <row r="58" spans="1:11" s="85" customFormat="1" ht="19.5" customHeight="1">
      <c r="A58" s="78"/>
      <c r="B58" s="78"/>
      <c r="C58" s="79"/>
      <c r="D58" s="80"/>
      <c r="E58" s="75" t="s">
        <v>143</v>
      </c>
      <c r="F58" s="223" t="s">
        <v>144</v>
      </c>
      <c r="G58" s="223"/>
      <c r="H58" s="81" t="s">
        <v>136</v>
      </c>
      <c r="I58" s="94">
        <v>1342.386</v>
      </c>
      <c r="J58" s="83"/>
      <c r="K58" s="84"/>
    </row>
    <row r="59" spans="1:11" s="85" customFormat="1" ht="19.5" customHeight="1">
      <c r="A59" s="78"/>
      <c r="B59" s="78"/>
      <c r="C59" s="79"/>
      <c r="D59" s="80"/>
      <c r="E59" s="75" t="s">
        <v>145</v>
      </c>
      <c r="F59" s="222" t="s">
        <v>146</v>
      </c>
      <c r="G59" s="223"/>
      <c r="H59" s="81" t="s">
        <v>136</v>
      </c>
      <c r="I59" s="94"/>
      <c r="J59" s="83"/>
      <c r="K59" s="84"/>
    </row>
    <row r="60" spans="1:11" s="85" customFormat="1" ht="19.5" customHeight="1">
      <c r="A60" s="78"/>
      <c r="B60" s="78"/>
      <c r="C60" s="79"/>
      <c r="D60" s="80"/>
      <c r="E60" s="75" t="s">
        <v>147</v>
      </c>
      <c r="F60" s="221" t="s">
        <v>148</v>
      </c>
      <c r="G60" s="221"/>
      <c r="H60" s="81" t="s">
        <v>149</v>
      </c>
      <c r="I60" s="82">
        <v>12.57144119822341</v>
      </c>
      <c r="J60" s="83"/>
      <c r="K60" s="84"/>
    </row>
    <row r="61" spans="1:11" s="85" customFormat="1" ht="24" customHeight="1">
      <c r="A61" s="78"/>
      <c r="B61" s="78"/>
      <c r="C61" s="79"/>
      <c r="D61" s="80"/>
      <c r="E61" s="75" t="s">
        <v>150</v>
      </c>
      <c r="F61" s="224" t="s">
        <v>151</v>
      </c>
      <c r="G61" s="224"/>
      <c r="H61" s="81" t="s">
        <v>152</v>
      </c>
      <c r="I61" s="94"/>
      <c r="J61" s="83"/>
      <c r="K61" s="84"/>
    </row>
    <row r="62" spans="1:11" s="85" customFormat="1" ht="19.5" customHeight="1">
      <c r="A62" s="78"/>
      <c r="B62" s="78"/>
      <c r="C62" s="79"/>
      <c r="D62" s="80"/>
      <c r="E62" s="75" t="s">
        <v>153</v>
      </c>
      <c r="F62" s="221" t="s">
        <v>154</v>
      </c>
      <c r="G62" s="221"/>
      <c r="H62" s="81" t="s">
        <v>155</v>
      </c>
      <c r="I62" s="82">
        <v>56.082</v>
      </c>
      <c r="J62" s="83"/>
      <c r="K62" s="84"/>
    </row>
    <row r="63" spans="1:11" s="85" customFormat="1" ht="19.5" customHeight="1">
      <c r="A63" s="78"/>
      <c r="B63" s="78"/>
      <c r="C63" s="79"/>
      <c r="D63" s="80"/>
      <c r="E63" s="75" t="s">
        <v>156</v>
      </c>
      <c r="F63" s="221" t="s">
        <v>157</v>
      </c>
      <c r="G63" s="221"/>
      <c r="H63" s="81" t="s">
        <v>155</v>
      </c>
      <c r="I63" s="82">
        <v>285.668</v>
      </c>
      <c r="J63" s="83"/>
      <c r="K63" s="84"/>
    </row>
    <row r="64" spans="1:11" s="85" customFormat="1" ht="19.5" customHeight="1">
      <c r="A64" s="78"/>
      <c r="B64" s="78"/>
      <c r="C64" s="79"/>
      <c r="D64" s="80"/>
      <c r="E64" s="75" t="s">
        <v>158</v>
      </c>
      <c r="F64" s="221" t="s">
        <v>159</v>
      </c>
      <c r="G64" s="221"/>
      <c r="H64" s="81" t="s">
        <v>160</v>
      </c>
      <c r="I64" s="100"/>
      <c r="J64" s="83"/>
      <c r="K64" s="84"/>
    </row>
    <row r="65" spans="1:11" s="85" customFormat="1" ht="19.5" customHeight="1">
      <c r="A65" s="78"/>
      <c r="B65" s="78"/>
      <c r="C65" s="79"/>
      <c r="D65" s="80"/>
      <c r="E65" s="75" t="s">
        <v>161</v>
      </c>
      <c r="F65" s="221" t="s">
        <v>162</v>
      </c>
      <c r="G65" s="221"/>
      <c r="H65" s="81" t="s">
        <v>160</v>
      </c>
      <c r="I65" s="100"/>
      <c r="J65" s="83"/>
      <c r="K65" s="84"/>
    </row>
    <row r="66" spans="1:11" s="85" customFormat="1" ht="19.5" customHeight="1">
      <c r="A66" s="78"/>
      <c r="B66" s="78"/>
      <c r="C66" s="79"/>
      <c r="D66" s="80"/>
      <c r="E66" s="75" t="s">
        <v>163</v>
      </c>
      <c r="F66" s="221" t="s">
        <v>164</v>
      </c>
      <c r="G66" s="221"/>
      <c r="H66" s="81" t="s">
        <v>160</v>
      </c>
      <c r="I66" s="100">
        <v>36</v>
      </c>
      <c r="J66" s="83"/>
      <c r="K66" s="84"/>
    </row>
    <row r="67" spans="1:11" s="85" customFormat="1" ht="19.5" customHeight="1">
      <c r="A67" s="78"/>
      <c r="B67" s="78"/>
      <c r="C67" s="79"/>
      <c r="D67" s="80"/>
      <c r="E67" s="75" t="s">
        <v>165</v>
      </c>
      <c r="F67" s="221" t="s">
        <v>166</v>
      </c>
      <c r="G67" s="221"/>
      <c r="H67" s="81" t="s">
        <v>167</v>
      </c>
      <c r="I67" s="100"/>
      <c r="J67" s="83"/>
      <c r="K67" s="84"/>
    </row>
    <row r="68" spans="1:11" s="85" customFormat="1" ht="19.5" customHeight="1">
      <c r="A68" s="78"/>
      <c r="B68" s="78"/>
      <c r="C68" s="79"/>
      <c r="D68" s="80"/>
      <c r="E68" s="75" t="s">
        <v>168</v>
      </c>
      <c r="F68" s="221" t="s">
        <v>169</v>
      </c>
      <c r="G68" s="221"/>
      <c r="H68" s="81" t="s">
        <v>170</v>
      </c>
      <c r="I68" s="82"/>
      <c r="J68" s="83"/>
      <c r="K68" s="84"/>
    </row>
    <row r="69" spans="1:11" s="85" customFormat="1" ht="19.5" customHeight="1">
      <c r="A69" s="78"/>
      <c r="B69" s="78"/>
      <c r="C69" s="79"/>
      <c r="D69" s="80"/>
      <c r="E69" s="75" t="s">
        <v>171</v>
      </c>
      <c r="F69" s="221" t="s">
        <v>172</v>
      </c>
      <c r="G69" s="221"/>
      <c r="H69" s="81" t="s">
        <v>173</v>
      </c>
      <c r="I69" s="82">
        <v>1.8334771071807925</v>
      </c>
      <c r="J69" s="83"/>
      <c r="K69" s="84"/>
    </row>
    <row r="70" spans="1:11" s="85" customFormat="1" ht="24" customHeight="1">
      <c r="A70" s="78"/>
      <c r="B70" s="78"/>
      <c r="C70" s="79"/>
      <c r="D70" s="80"/>
      <c r="E70" s="75" t="s">
        <v>174</v>
      </c>
      <c r="F70" s="221" t="s">
        <v>175</v>
      </c>
      <c r="G70" s="221"/>
      <c r="H70" s="81" t="s">
        <v>176</v>
      </c>
      <c r="I70" s="82"/>
      <c r="J70" s="83"/>
      <c r="K70" s="84"/>
    </row>
    <row r="71" spans="3:11" ht="19.5" customHeight="1" thickBot="1">
      <c r="C71" s="62"/>
      <c r="D71" s="70"/>
      <c r="E71" s="101" t="s">
        <v>177</v>
      </c>
      <c r="F71" s="220" t="s">
        <v>178</v>
      </c>
      <c r="G71" s="220"/>
      <c r="H71" s="102" t="s">
        <v>15</v>
      </c>
      <c r="I71" s="103"/>
      <c r="J71" s="73"/>
      <c r="K71" s="63"/>
    </row>
    <row r="72" spans="3:11" ht="11.25">
      <c r="C72" s="62"/>
      <c r="D72" s="70"/>
      <c r="E72" s="104"/>
      <c r="F72" s="105"/>
      <c r="G72" s="106"/>
      <c r="H72" s="107"/>
      <c r="I72" s="108"/>
      <c r="J72" s="73"/>
      <c r="K72" s="63"/>
    </row>
    <row r="73" spans="3:11" ht="19.5" customHeight="1">
      <c r="C73" s="62"/>
      <c r="D73" s="70"/>
      <c r="E73" s="109" t="s">
        <v>55</v>
      </c>
      <c r="F73" s="110" t="s">
        <v>179</v>
      </c>
      <c r="G73" s="111"/>
      <c r="H73" s="107"/>
      <c r="I73" s="111"/>
      <c r="J73" s="73"/>
      <c r="K73" s="63"/>
    </row>
    <row r="74" spans="3:11" ht="12" thickBot="1">
      <c r="C74" s="62"/>
      <c r="D74" s="112"/>
      <c r="E74" s="113"/>
      <c r="F74" s="113"/>
      <c r="G74" s="113"/>
      <c r="H74" s="113"/>
      <c r="I74" s="113"/>
      <c r="J74" s="114"/>
      <c r="K74" s="63"/>
    </row>
    <row r="75" ht="19.5" customHeight="1"/>
    <row r="77" ht="15.75" customHeight="1"/>
    <row r="81" spans="4:9" s="107" customFormat="1" ht="19.5" customHeight="1">
      <c r="D81" s="2"/>
      <c r="E81" s="2"/>
      <c r="F81" s="2"/>
      <c r="G81" s="2"/>
      <c r="H81" s="2"/>
      <c r="I81" s="2"/>
    </row>
  </sheetData>
  <sheetProtection formatColumns="0" formatRows="0"/>
  <mergeCells count="55">
    <mergeCell ref="D10:F10"/>
    <mergeCell ref="D12:J12"/>
    <mergeCell ref="D13:J13"/>
    <mergeCell ref="F16:G16"/>
    <mergeCell ref="F17:G17"/>
    <mergeCell ref="F18:G18"/>
    <mergeCell ref="F19:G19"/>
    <mergeCell ref="F20:G20"/>
    <mergeCell ref="F21:G21"/>
    <mergeCell ref="F22:G22"/>
    <mergeCell ref="E23:E26"/>
    <mergeCell ref="F23:F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71:G71"/>
    <mergeCell ref="F65:G65"/>
    <mergeCell ref="F66:G66"/>
    <mergeCell ref="F67:G67"/>
    <mergeCell ref="F68:G68"/>
    <mergeCell ref="F69:G69"/>
    <mergeCell ref="F70:G70"/>
  </mergeCells>
  <dataValidations count="5">
    <dataValidation type="list" allowBlank="1" showInputMessage="1" showErrorMessage="1" prompt="Выберите значение из списка" error="Выберите значение из списка" sqref="F23">
      <formula1>hide_me_row_3_2</formula1>
    </dataValidation>
    <dataValidation type="decimal" allowBlank="1" showInputMessage="1" showErrorMessage="1" error="Значение должно быть действительным числом" sqref="I58:I70 I49:I56 I19 I30:I42 I28 I23:I24 I21 I44:I47">
      <formula1>-999999999</formula1>
      <formula2>999999999999</formula2>
    </dataValidation>
    <dataValidation type="decimal" allowBlank="1" showInputMessage="1" showErrorMessage="1" sqref="I57 I43 I29 I22 I25 I20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I71 I26 F47:G47">
      <formula1>900</formula1>
    </dataValidation>
    <dataValidation type="textLength" operator="lessThanOrEqual" allowBlank="1" showInputMessage="1" showErrorMessage="1" sqref="I72">
      <formula1>300</formula1>
    </dataValidation>
  </dataValidations>
  <hyperlinks>
    <hyperlink ref="F48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  <hyperlink ref="D47" location="'ТС показатели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M56"/>
  <sheetViews>
    <sheetView showGridLines="0" tabSelected="1" zoomScalePageLayoutView="0" workbookViewId="0" topLeftCell="C26">
      <selection activeCell="I19" sqref="I19"/>
    </sheetView>
  </sheetViews>
  <sheetFormatPr defaultColWidth="9.140625" defaultRowHeight="11.25"/>
  <cols>
    <col min="1" max="2" width="0" style="1" hidden="1" customWidth="1"/>
    <col min="3" max="3" width="3.140625" style="1" customWidth="1"/>
    <col min="4" max="4" width="15.7109375" style="1" customWidth="1"/>
    <col min="5" max="5" width="7.00390625" style="1" bestFit="1" customWidth="1"/>
    <col min="6" max="6" width="47.8515625" style="1" customWidth="1"/>
    <col min="7" max="7" width="36.57421875" style="1" customWidth="1"/>
    <col min="8" max="8" width="17.8515625" style="1" customWidth="1"/>
    <col min="9" max="9" width="17.00390625" style="1" bestFit="1" customWidth="1"/>
    <col min="10" max="10" width="17.8515625" style="1" customWidth="1"/>
    <col min="11" max="11" width="41.140625" style="1" customWidth="1"/>
    <col min="12" max="12" width="9.140625" style="1" customWidth="1"/>
    <col min="13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4:11" s="2" customFormat="1" ht="15" customHeight="1">
      <c r="D10" s="233"/>
      <c r="E10" s="233"/>
      <c r="F10" s="233"/>
      <c r="G10" s="3"/>
      <c r="K10" s="4"/>
    </row>
    <row r="11" spans="4:8" s="2" customFormat="1" ht="15" customHeight="1">
      <c r="D11" s="5"/>
      <c r="E11" s="6"/>
      <c r="F11" s="7"/>
      <c r="G11" s="7"/>
      <c r="H11" s="7"/>
    </row>
    <row r="12" spans="3:13" ht="15" customHeight="1">
      <c r="C12" s="8"/>
      <c r="D12" s="245" t="s">
        <v>0</v>
      </c>
      <c r="E12" s="246"/>
      <c r="F12" s="246"/>
      <c r="G12" s="246"/>
      <c r="H12" s="246"/>
      <c r="I12" s="246"/>
      <c r="J12" s="246"/>
      <c r="K12" s="246"/>
      <c r="L12" s="246"/>
      <c r="M12" s="9"/>
    </row>
    <row r="13" spans="3:13" ht="15.75" customHeight="1" thickBot="1">
      <c r="C13" s="8"/>
      <c r="D13" s="254" t="s">
        <v>248</v>
      </c>
      <c r="E13" s="247"/>
      <c r="F13" s="247"/>
      <c r="G13" s="247"/>
      <c r="H13" s="247"/>
      <c r="I13" s="247"/>
      <c r="J13" s="247"/>
      <c r="K13" s="247"/>
      <c r="L13" s="248"/>
      <c r="M13" s="9"/>
    </row>
    <row r="14" spans="5:11" ht="15.75" customHeight="1">
      <c r="E14" s="10"/>
      <c r="F14" s="10"/>
      <c r="H14" s="10"/>
      <c r="I14" s="10"/>
      <c r="J14" s="10"/>
      <c r="K14" s="10"/>
    </row>
    <row r="15" spans="3:13" ht="15.75" customHeight="1">
      <c r="C15" s="11"/>
      <c r="D15" s="12"/>
      <c r="E15" s="13"/>
      <c r="F15" s="14"/>
      <c r="G15" s="13"/>
      <c r="H15" s="13"/>
      <c r="I15" s="13"/>
      <c r="J15" s="13"/>
      <c r="K15" s="13"/>
      <c r="L15" s="15"/>
      <c r="M15" s="16"/>
    </row>
    <row r="16" spans="3:13" ht="34.5" customHeight="1" thickBot="1">
      <c r="C16" s="11"/>
      <c r="D16" s="17"/>
      <c r="E16" s="249" t="s">
        <v>1</v>
      </c>
      <c r="F16" s="250"/>
      <c r="G16" s="250"/>
      <c r="H16" s="250"/>
      <c r="I16" s="250"/>
      <c r="J16" s="250"/>
      <c r="K16" s="251"/>
      <c r="L16" s="18"/>
      <c r="M16" s="16"/>
    </row>
    <row r="17" spans="3:13" ht="15" customHeight="1">
      <c r="C17" s="11"/>
      <c r="D17" s="17"/>
      <c r="E17" s="19"/>
      <c r="F17" s="19"/>
      <c r="G17" s="20"/>
      <c r="H17" s="19"/>
      <c r="I17" s="19"/>
      <c r="J17" s="19"/>
      <c r="K17" s="19"/>
      <c r="L17" s="18"/>
      <c r="M17" s="16"/>
    </row>
    <row r="18" spans="3:13" ht="23.25" thickBot="1">
      <c r="C18" s="11"/>
      <c r="D18" s="21"/>
      <c r="E18" s="22" t="s">
        <v>2</v>
      </c>
      <c r="F18" s="22" t="s">
        <v>3</v>
      </c>
      <c r="G18" s="22" t="s">
        <v>4</v>
      </c>
      <c r="H18" s="22" t="s">
        <v>5</v>
      </c>
      <c r="I18" s="22" t="s">
        <v>6</v>
      </c>
      <c r="J18" s="22" t="s">
        <v>7</v>
      </c>
      <c r="K18" s="23" t="s">
        <v>8</v>
      </c>
      <c r="L18" s="24"/>
      <c r="M18" s="16"/>
    </row>
    <row r="19" spans="3:13" ht="18.75" customHeight="1">
      <c r="C19" s="11"/>
      <c r="D19" s="21"/>
      <c r="E19" s="25">
        <v>1</v>
      </c>
      <c r="F19" s="25">
        <f>E19+1</f>
        <v>2</v>
      </c>
      <c r="G19" s="25">
        <v>3</v>
      </c>
      <c r="H19" s="25">
        <v>4</v>
      </c>
      <c r="I19" s="25">
        <v>5</v>
      </c>
      <c r="J19" s="25">
        <v>6</v>
      </c>
      <c r="K19" s="25">
        <v>7</v>
      </c>
      <c r="L19" s="24"/>
      <c r="M19" s="16"/>
    </row>
    <row r="20" spans="3:13" ht="19.5" customHeight="1" hidden="1">
      <c r="C20" s="11"/>
      <c r="D20" s="21"/>
      <c r="L20" s="24"/>
      <c r="M20" s="16"/>
    </row>
    <row r="21" spans="3:13" ht="19.5" customHeight="1" hidden="1">
      <c r="C21" s="11"/>
      <c r="D21" s="21"/>
      <c r="L21" s="24"/>
      <c r="M21" s="16"/>
    </row>
    <row r="22" spans="3:13" ht="19.5" customHeight="1" hidden="1">
      <c r="C22" s="11"/>
      <c r="D22" s="21"/>
      <c r="L22" s="24"/>
      <c r="M22" s="16"/>
    </row>
    <row r="23" spans="3:13" ht="19.5" customHeight="1">
      <c r="C23" s="11"/>
      <c r="D23" s="21"/>
      <c r="E23" s="26" t="s">
        <v>9</v>
      </c>
      <c r="F23" s="27" t="s">
        <v>10</v>
      </c>
      <c r="G23" s="28"/>
      <c r="H23" s="28"/>
      <c r="I23" s="28"/>
      <c r="J23" s="28"/>
      <c r="K23" s="29"/>
      <c r="L23" s="24"/>
      <c r="M23" s="16"/>
    </row>
    <row r="24" spans="3:13" ht="19.5" customHeight="1">
      <c r="C24" s="11"/>
      <c r="D24" s="21"/>
      <c r="E24" s="26" t="s">
        <v>11</v>
      </c>
      <c r="F24" s="30" t="s">
        <v>12</v>
      </c>
      <c r="G24" s="31" t="s">
        <v>13</v>
      </c>
      <c r="H24" s="32" t="s">
        <v>14</v>
      </c>
      <c r="I24" s="33" t="s">
        <v>15</v>
      </c>
      <c r="J24" s="33" t="s">
        <v>15</v>
      </c>
      <c r="K24" s="31" t="s">
        <v>13</v>
      </c>
      <c r="L24" s="24"/>
      <c r="M24" s="16"/>
    </row>
    <row r="25" spans="3:13" ht="19.5" customHeight="1">
      <c r="C25" s="11"/>
      <c r="D25" s="21"/>
      <c r="E25" s="26" t="s">
        <v>16</v>
      </c>
      <c r="F25" s="30" t="s">
        <v>17</v>
      </c>
      <c r="G25" s="34"/>
      <c r="H25" s="32"/>
      <c r="I25" s="34"/>
      <c r="J25" s="31"/>
      <c r="K25" s="35" t="s">
        <v>15</v>
      </c>
      <c r="L25" s="24"/>
      <c r="M25" s="16"/>
    </row>
    <row r="26" spans="3:13" ht="19.5" customHeight="1">
      <c r="C26" s="11"/>
      <c r="D26" s="21"/>
      <c r="E26" s="26" t="s">
        <v>18</v>
      </c>
      <c r="F26" s="27" t="s">
        <v>19</v>
      </c>
      <c r="G26" s="28"/>
      <c r="H26" s="28"/>
      <c r="I26" s="28"/>
      <c r="J26" s="28"/>
      <c r="K26" s="29"/>
      <c r="L26" s="24"/>
      <c r="M26" s="16"/>
    </row>
    <row r="27" spans="3:13" ht="19.5" customHeight="1">
      <c r="C27" s="11"/>
      <c r="D27" s="21"/>
      <c r="E27" s="26" t="s">
        <v>20</v>
      </c>
      <c r="F27" s="30" t="s">
        <v>12</v>
      </c>
      <c r="G27" s="31" t="s">
        <v>13</v>
      </c>
      <c r="H27" s="32" t="s">
        <v>14</v>
      </c>
      <c r="I27" s="33" t="s">
        <v>15</v>
      </c>
      <c r="J27" s="33" t="s">
        <v>15</v>
      </c>
      <c r="K27" s="31" t="s">
        <v>13</v>
      </c>
      <c r="L27" s="24"/>
      <c r="M27" s="16"/>
    </row>
    <row r="28" spans="3:13" ht="19.5" customHeight="1">
      <c r="C28" s="11"/>
      <c r="D28" s="21"/>
      <c r="E28" s="26" t="s">
        <v>21</v>
      </c>
      <c r="F28" s="30" t="s">
        <v>17</v>
      </c>
      <c r="G28" s="34"/>
      <c r="H28" s="32"/>
      <c r="I28" s="34"/>
      <c r="J28" s="31"/>
      <c r="K28" s="35" t="s">
        <v>15</v>
      </c>
      <c r="L28" s="24"/>
      <c r="M28" s="16"/>
    </row>
    <row r="29" spans="3:13" ht="19.5" customHeight="1">
      <c r="C29" s="11"/>
      <c r="D29" s="21"/>
      <c r="E29" s="26" t="s">
        <v>22</v>
      </c>
      <c r="F29" s="27" t="s">
        <v>23</v>
      </c>
      <c r="G29" s="28"/>
      <c r="H29" s="28"/>
      <c r="I29" s="28"/>
      <c r="J29" s="28"/>
      <c r="K29" s="29"/>
      <c r="L29" s="24"/>
      <c r="M29" s="16"/>
    </row>
    <row r="30" spans="3:13" ht="19.5" customHeight="1">
      <c r="C30" s="11"/>
      <c r="D30" s="21"/>
      <c r="E30" s="26" t="s">
        <v>24</v>
      </c>
      <c r="F30" s="30" t="s">
        <v>12</v>
      </c>
      <c r="G30" s="31" t="s">
        <v>13</v>
      </c>
      <c r="H30" s="32" t="s">
        <v>14</v>
      </c>
      <c r="I30" s="33" t="s">
        <v>15</v>
      </c>
      <c r="J30" s="33" t="s">
        <v>15</v>
      </c>
      <c r="K30" s="31" t="s">
        <v>13</v>
      </c>
      <c r="L30" s="24"/>
      <c r="M30" s="16"/>
    </row>
    <row r="31" spans="3:13" ht="19.5" customHeight="1">
      <c r="C31" s="11"/>
      <c r="D31" s="21"/>
      <c r="E31" s="26" t="s">
        <v>25</v>
      </c>
      <c r="F31" s="30" t="s">
        <v>17</v>
      </c>
      <c r="G31" s="34"/>
      <c r="H31" s="32"/>
      <c r="I31" s="34"/>
      <c r="J31" s="31"/>
      <c r="K31" s="35" t="s">
        <v>15</v>
      </c>
      <c r="L31" s="24"/>
      <c r="M31" s="16"/>
    </row>
    <row r="32" spans="3:13" ht="19.5" customHeight="1">
      <c r="C32" s="11"/>
      <c r="D32" s="21"/>
      <c r="E32" s="26" t="s">
        <v>26</v>
      </c>
      <c r="F32" s="27" t="s">
        <v>27</v>
      </c>
      <c r="G32" s="28"/>
      <c r="H32" s="28"/>
      <c r="I32" s="28"/>
      <c r="J32" s="28"/>
      <c r="K32" s="29"/>
      <c r="L32" s="24"/>
      <c r="M32" s="16"/>
    </row>
    <row r="33" spans="3:13" ht="19.5" customHeight="1">
      <c r="C33" s="11"/>
      <c r="D33" s="21"/>
      <c r="E33" s="26" t="s">
        <v>28</v>
      </c>
      <c r="F33" s="30" t="s">
        <v>12</v>
      </c>
      <c r="G33" s="31" t="s">
        <v>13</v>
      </c>
      <c r="H33" s="32" t="s">
        <v>14</v>
      </c>
      <c r="I33" s="33" t="s">
        <v>15</v>
      </c>
      <c r="J33" s="33" t="s">
        <v>15</v>
      </c>
      <c r="K33" s="31" t="s">
        <v>13</v>
      </c>
      <c r="L33" s="24"/>
      <c r="M33" s="16"/>
    </row>
    <row r="34" spans="3:13" ht="19.5" customHeight="1">
      <c r="C34" s="11"/>
      <c r="D34" s="21"/>
      <c r="E34" s="26" t="s">
        <v>29</v>
      </c>
      <c r="F34" s="30" t="s">
        <v>17</v>
      </c>
      <c r="G34" s="34"/>
      <c r="H34" s="32"/>
      <c r="I34" s="34"/>
      <c r="J34" s="31"/>
      <c r="K34" s="35" t="s">
        <v>15</v>
      </c>
      <c r="L34" s="24"/>
      <c r="M34" s="16"/>
    </row>
    <row r="35" spans="3:13" ht="19.5" customHeight="1">
      <c r="C35" s="11"/>
      <c r="D35" s="21"/>
      <c r="E35" s="26" t="s">
        <v>30</v>
      </c>
      <c r="F35" s="27" t="s">
        <v>31</v>
      </c>
      <c r="G35" s="28"/>
      <c r="H35" s="28"/>
      <c r="I35" s="28"/>
      <c r="J35" s="28"/>
      <c r="K35" s="29"/>
      <c r="L35" s="24"/>
      <c r="M35" s="16"/>
    </row>
    <row r="36" spans="3:13" ht="19.5" customHeight="1">
      <c r="C36" s="11"/>
      <c r="D36" s="21"/>
      <c r="E36" s="26" t="s">
        <v>32</v>
      </c>
      <c r="F36" s="30" t="s">
        <v>12</v>
      </c>
      <c r="G36" s="31" t="s">
        <v>13</v>
      </c>
      <c r="H36" s="32" t="s">
        <v>14</v>
      </c>
      <c r="I36" s="33" t="s">
        <v>15</v>
      </c>
      <c r="J36" s="33" t="s">
        <v>15</v>
      </c>
      <c r="K36" s="31" t="s">
        <v>13</v>
      </c>
      <c r="L36" s="24"/>
      <c r="M36" s="16"/>
    </row>
    <row r="37" spans="3:13" ht="19.5" customHeight="1">
      <c r="C37" s="11"/>
      <c r="D37" s="21"/>
      <c r="E37" s="26" t="s">
        <v>33</v>
      </c>
      <c r="F37" s="30" t="s">
        <v>17</v>
      </c>
      <c r="G37" s="34"/>
      <c r="H37" s="32"/>
      <c r="I37" s="34"/>
      <c r="J37" s="31"/>
      <c r="K37" s="35" t="s">
        <v>15</v>
      </c>
      <c r="L37" s="24"/>
      <c r="M37" s="16"/>
    </row>
    <row r="38" spans="3:13" ht="18.75" customHeight="1">
      <c r="C38" s="11"/>
      <c r="D38" s="21"/>
      <c r="E38" s="252" t="s">
        <v>34</v>
      </c>
      <c r="F38" s="36" t="s">
        <v>35</v>
      </c>
      <c r="G38" s="37"/>
      <c r="H38" s="37"/>
      <c r="I38" s="37"/>
      <c r="J38" s="37"/>
      <c r="K38" s="38"/>
      <c r="L38" s="24"/>
      <c r="M38" s="16"/>
    </row>
    <row r="39" spans="3:13" ht="12" customHeight="1">
      <c r="C39" s="11"/>
      <c r="D39" s="21"/>
      <c r="E39" s="253"/>
      <c r="F39" s="39" t="s">
        <v>36</v>
      </c>
      <c r="G39" s="40"/>
      <c r="H39" s="40"/>
      <c r="I39" s="40"/>
      <c r="J39" s="40"/>
      <c r="K39" s="41"/>
      <c r="L39" s="24"/>
      <c r="M39" s="16"/>
    </row>
    <row r="40" spans="3:13" ht="19.5" customHeight="1">
      <c r="C40" s="11"/>
      <c r="D40" s="21"/>
      <c r="E40" s="26" t="s">
        <v>37</v>
      </c>
      <c r="F40" s="30" t="s">
        <v>12</v>
      </c>
      <c r="G40" s="31" t="s">
        <v>13</v>
      </c>
      <c r="H40" s="32" t="s">
        <v>14</v>
      </c>
      <c r="I40" s="33" t="s">
        <v>15</v>
      </c>
      <c r="J40" s="33" t="s">
        <v>15</v>
      </c>
      <c r="K40" s="31" t="s">
        <v>13</v>
      </c>
      <c r="L40" s="24"/>
      <c r="M40" s="16"/>
    </row>
    <row r="41" spans="3:13" ht="19.5" customHeight="1">
      <c r="C41" s="11"/>
      <c r="D41" s="21"/>
      <c r="E41" s="26" t="s">
        <v>38</v>
      </c>
      <c r="F41" s="30" t="s">
        <v>17</v>
      </c>
      <c r="G41" s="34"/>
      <c r="H41" s="32"/>
      <c r="I41" s="34"/>
      <c r="J41" s="31"/>
      <c r="K41" s="35" t="s">
        <v>15</v>
      </c>
      <c r="L41" s="24"/>
      <c r="M41" s="16"/>
    </row>
    <row r="42" spans="3:13" ht="19.5" customHeight="1">
      <c r="C42" s="11"/>
      <c r="D42" s="21"/>
      <c r="E42" s="26" t="s">
        <v>39</v>
      </c>
      <c r="F42" s="27" t="s">
        <v>40</v>
      </c>
      <c r="G42" s="28"/>
      <c r="H42" s="28"/>
      <c r="I42" s="28"/>
      <c r="J42" s="28"/>
      <c r="K42" s="29"/>
      <c r="L42" s="24"/>
      <c r="M42" s="16"/>
    </row>
    <row r="43" spans="3:13" ht="19.5" customHeight="1">
      <c r="C43" s="11"/>
      <c r="D43" s="21"/>
      <c r="E43" s="26" t="s">
        <v>41</v>
      </c>
      <c r="F43" s="30" t="s">
        <v>12</v>
      </c>
      <c r="G43" s="31" t="s">
        <v>13</v>
      </c>
      <c r="H43" s="32" t="s">
        <v>14</v>
      </c>
      <c r="I43" s="33" t="s">
        <v>15</v>
      </c>
      <c r="J43" s="33" t="s">
        <v>15</v>
      </c>
      <c r="K43" s="31" t="s">
        <v>13</v>
      </c>
      <c r="L43" s="24"/>
      <c r="M43" s="16"/>
    </row>
    <row r="44" spans="3:13" ht="19.5" customHeight="1">
      <c r="C44" s="11"/>
      <c r="D44" s="21"/>
      <c r="E44" s="26" t="s">
        <v>42</v>
      </c>
      <c r="F44" s="30" t="s">
        <v>17</v>
      </c>
      <c r="G44" s="34"/>
      <c r="H44" s="32"/>
      <c r="I44" s="34"/>
      <c r="J44" s="31"/>
      <c r="K44" s="35" t="s">
        <v>15</v>
      </c>
      <c r="L44" s="24"/>
      <c r="M44" s="16"/>
    </row>
    <row r="45" spans="3:13" ht="19.5" customHeight="1" hidden="1">
      <c r="C45" s="11"/>
      <c r="D45" s="21"/>
      <c r="E45" s="26" t="s">
        <v>39</v>
      </c>
      <c r="F45" s="42"/>
      <c r="G45" s="43"/>
      <c r="H45" s="43"/>
      <c r="I45" s="43"/>
      <c r="J45" s="43"/>
      <c r="K45" s="44"/>
      <c r="L45" s="24"/>
      <c r="M45" s="16"/>
    </row>
    <row r="46" spans="3:13" ht="19.5" customHeight="1">
      <c r="C46" s="11"/>
      <c r="D46" s="21"/>
      <c r="E46" s="45"/>
      <c r="F46" s="46" t="s">
        <v>43</v>
      </c>
      <c r="G46" s="46"/>
      <c r="H46" s="46"/>
      <c r="I46" s="46"/>
      <c r="J46" s="46"/>
      <c r="K46" s="47"/>
      <c r="L46" s="24"/>
      <c r="M46" s="16"/>
    </row>
    <row r="47" spans="3:13" ht="19.5" customHeight="1">
      <c r="C47" s="11"/>
      <c r="D47" s="21"/>
      <c r="E47" s="48">
        <v>2</v>
      </c>
      <c r="F47" s="27" t="s">
        <v>44</v>
      </c>
      <c r="G47" s="49"/>
      <c r="H47" s="49"/>
      <c r="I47" s="49"/>
      <c r="J47" s="49"/>
      <c r="K47" s="50"/>
      <c r="L47" s="24"/>
      <c r="M47" s="16"/>
    </row>
    <row r="48" spans="3:13" ht="19.5" customHeight="1">
      <c r="C48" s="11"/>
      <c r="D48" s="21"/>
      <c r="E48" s="26" t="s">
        <v>45</v>
      </c>
      <c r="F48" s="30" t="s">
        <v>46</v>
      </c>
      <c r="G48" s="241" t="s">
        <v>47</v>
      </c>
      <c r="H48" s="241"/>
      <c r="I48" s="241"/>
      <c r="J48" s="241"/>
      <c r="K48" s="242"/>
      <c r="L48" s="24"/>
      <c r="M48" s="16"/>
    </row>
    <row r="49" spans="3:13" ht="19.5" customHeight="1">
      <c r="C49" s="11"/>
      <c r="D49" s="21"/>
      <c r="E49" s="26" t="s">
        <v>48</v>
      </c>
      <c r="F49" s="30" t="s">
        <v>49</v>
      </c>
      <c r="G49" s="241" t="s">
        <v>50</v>
      </c>
      <c r="H49" s="241"/>
      <c r="I49" s="241"/>
      <c r="J49" s="241"/>
      <c r="K49" s="242"/>
      <c r="L49" s="24"/>
      <c r="M49" s="16"/>
    </row>
    <row r="50" spans="3:13" ht="19.5" customHeight="1">
      <c r="C50" s="11"/>
      <c r="D50" s="21"/>
      <c r="E50" s="26" t="s">
        <v>51</v>
      </c>
      <c r="F50" s="30" t="s">
        <v>52</v>
      </c>
      <c r="G50" s="241" t="s">
        <v>53</v>
      </c>
      <c r="H50" s="241"/>
      <c r="I50" s="241"/>
      <c r="J50" s="241"/>
      <c r="K50" s="242"/>
      <c r="L50" s="24"/>
      <c r="M50" s="16"/>
    </row>
    <row r="51" spans="3:13" ht="19.5" customHeight="1" thickBot="1">
      <c r="C51" s="11"/>
      <c r="D51" s="21"/>
      <c r="E51" s="51" t="s">
        <v>54</v>
      </c>
      <c r="F51" s="52" t="s">
        <v>12</v>
      </c>
      <c r="G51" s="243" t="s">
        <v>13</v>
      </c>
      <c r="H51" s="243"/>
      <c r="I51" s="243"/>
      <c r="J51" s="243"/>
      <c r="K51" s="244"/>
      <c r="L51" s="24"/>
      <c r="M51" s="16"/>
    </row>
    <row r="52" spans="3:13" ht="11.25">
      <c r="C52" s="11"/>
      <c r="D52" s="21"/>
      <c r="E52" s="53"/>
      <c r="F52" s="53"/>
      <c r="G52" s="53"/>
      <c r="H52" s="53"/>
      <c r="I52" s="53"/>
      <c r="J52" s="53"/>
      <c r="K52" s="53"/>
      <c r="L52" s="24"/>
      <c r="M52" s="16"/>
    </row>
    <row r="53" spans="3:13" ht="11.25">
      <c r="C53" s="11"/>
      <c r="D53" s="21"/>
      <c r="E53" s="54" t="s">
        <v>55</v>
      </c>
      <c r="F53" s="55" t="s">
        <v>56</v>
      </c>
      <c r="G53" s="56"/>
      <c r="H53" s="56"/>
      <c r="I53" s="56"/>
      <c r="J53" s="56"/>
      <c r="K53" s="56"/>
      <c r="L53" s="24"/>
      <c r="M53" s="16"/>
    </row>
    <row r="54" spans="3:13" ht="14.25" customHeight="1">
      <c r="C54" s="11"/>
      <c r="D54" s="21"/>
      <c r="E54" s="54"/>
      <c r="F54" s="55" t="s">
        <v>57</v>
      </c>
      <c r="G54" s="56"/>
      <c r="H54" s="56"/>
      <c r="I54" s="56"/>
      <c r="J54" s="56"/>
      <c r="K54" s="56"/>
      <c r="L54" s="24"/>
      <c r="M54" s="16"/>
    </row>
    <row r="55" spans="3:13" ht="11.25">
      <c r="C55" s="11"/>
      <c r="D55" s="21"/>
      <c r="E55" s="54" t="s">
        <v>58</v>
      </c>
      <c r="F55" s="55" t="s">
        <v>59</v>
      </c>
      <c r="G55" s="56"/>
      <c r="H55" s="56"/>
      <c r="I55" s="56"/>
      <c r="J55" s="56"/>
      <c r="K55" s="56"/>
      <c r="L55" s="24"/>
      <c r="M55" s="16"/>
    </row>
    <row r="56" spans="3:13" ht="12" thickBot="1">
      <c r="C56" s="11"/>
      <c r="D56" s="57"/>
      <c r="E56" s="58"/>
      <c r="F56" s="58"/>
      <c r="G56" s="58"/>
      <c r="H56" s="58"/>
      <c r="I56" s="58"/>
      <c r="J56" s="58"/>
      <c r="K56" s="58"/>
      <c r="L56" s="59"/>
      <c r="M56" s="16"/>
    </row>
  </sheetData>
  <sheetProtection formatColumns="0" formatRows="0"/>
  <mergeCells count="9">
    <mergeCell ref="G49:K49"/>
    <mergeCell ref="G50:K50"/>
    <mergeCell ref="G51:K51"/>
    <mergeCell ref="D10:F10"/>
    <mergeCell ref="D12:L12"/>
    <mergeCell ref="D13:L13"/>
    <mergeCell ref="E16:K16"/>
    <mergeCell ref="E38:E39"/>
    <mergeCell ref="G48:K48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43 K40 K33 K27 K24 K30 K3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43:H44 H40:H41 H33:H34 H27:H28 H24:H25 H30:H31 H36:H37"/>
    <dataValidation type="textLength" operator="lessThanOrEqual" allowBlank="1" showInputMessage="1" showErrorMessage="1" errorTitle="Ошибка" error="Допускается ввод не более 900 символов!" sqref="G48:K51 G45:K45 I41:J41 G40:G41 I34:J34 G33:G34 I28:J28 G27:G28 G24:G25 I25:J25 G30:G31 I31:J31 I37:J37 G36:G37 I44:J44 G43:G44">
      <formula1>900</formula1>
    </dataValidation>
  </dataValidations>
  <hyperlinks>
    <hyperlink ref="F46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dgol004</dc:creator>
  <cp:keywords/>
  <dc:description/>
  <cp:lastModifiedBy>elyu001</cp:lastModifiedBy>
  <dcterms:created xsi:type="dcterms:W3CDTF">2012-12-29T06:22:58Z</dcterms:created>
  <dcterms:modified xsi:type="dcterms:W3CDTF">2013-01-30T11:04:01Z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